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735"/>
  </bookViews>
  <sheets>
    <sheet name="Tổng kết" sheetId="7" r:id="rId1"/>
  </sheets>
  <definedNames>
    <definedName name="_xlnm.Print_Area" localSheetId="0">'Tổng kết'!$A$1:$I$482</definedName>
    <definedName name="_xlnm.Print_Titles" localSheetId="0">'Tổng kết'!$8:$8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0" i="7"/>
  <c r="I469"/>
  <c r="I468"/>
  <c r="I466"/>
  <c r="I463"/>
  <c r="I461"/>
  <c r="I460"/>
  <c r="I458"/>
  <c r="I455"/>
  <c r="I453"/>
  <c r="I452"/>
  <c r="I451"/>
  <c r="I448"/>
  <c r="I445"/>
  <c r="I443"/>
  <c r="I442"/>
  <c r="I438"/>
  <c r="I437"/>
  <c r="I436"/>
  <c r="I434"/>
  <c r="I433"/>
  <c r="I432"/>
  <c r="I431"/>
  <c r="I430"/>
  <c r="I428"/>
  <c r="I427"/>
  <c r="I426"/>
  <c r="I425"/>
  <c r="I423"/>
  <c r="I421"/>
  <c r="I420"/>
  <c r="I419"/>
  <c r="I415"/>
  <c r="I412"/>
  <c r="I410"/>
  <c r="I406"/>
  <c r="I404"/>
  <c r="I403"/>
  <c r="I402"/>
  <c r="I400"/>
  <c r="I399"/>
  <c r="I398"/>
  <c r="I397"/>
  <c r="I394"/>
  <c r="I392"/>
  <c r="I384"/>
  <c r="I382"/>
  <c r="I380"/>
  <c r="I379"/>
  <c r="I378"/>
  <c r="I376"/>
  <c r="I374"/>
  <c r="I373"/>
  <c r="I322"/>
  <c r="I321"/>
  <c r="I320"/>
  <c r="I317"/>
  <c r="I312"/>
  <c r="I311"/>
  <c r="I308"/>
  <c r="I307"/>
  <c r="I302"/>
  <c r="I301"/>
  <c r="I300"/>
  <c r="I299"/>
  <c r="I298"/>
  <c r="I295"/>
  <c r="I294"/>
  <c r="I293"/>
  <c r="I291"/>
  <c r="I290"/>
  <c r="I289"/>
  <c r="I286"/>
  <c r="I284"/>
  <c r="I283"/>
  <c r="I281"/>
  <c r="I280"/>
  <c r="I279"/>
  <c r="I276"/>
  <c r="I273"/>
  <c r="I272"/>
  <c r="I269"/>
  <c r="I268"/>
  <c r="I267"/>
  <c r="I266"/>
  <c r="I265"/>
  <c r="I264"/>
  <c r="I260"/>
  <c r="I258"/>
  <c r="I257"/>
  <c r="I254"/>
  <c r="I250"/>
  <c r="I246"/>
  <c r="I244"/>
  <c r="I243"/>
  <c r="I241"/>
  <c r="I235"/>
  <c r="I232"/>
  <c r="I230"/>
  <c r="I228"/>
  <c r="I224"/>
  <c r="I222"/>
  <c r="I215"/>
  <c r="I213"/>
  <c r="I207"/>
  <c r="I206"/>
  <c r="I205"/>
  <c r="I204"/>
  <c r="I201"/>
  <c r="I199"/>
  <c r="I198"/>
  <c r="I197"/>
  <c r="I192"/>
  <c r="I190"/>
  <c r="I189"/>
  <c r="I188"/>
  <c r="I187"/>
  <c r="I185"/>
  <c r="I183"/>
  <c r="I175"/>
  <c r="I173"/>
  <c r="I172"/>
  <c r="I170"/>
  <c r="I169"/>
  <c r="I166"/>
  <c r="I165"/>
  <c r="I164"/>
  <c r="I162"/>
  <c r="I160"/>
  <c r="I155"/>
  <c r="I153"/>
  <c r="I151"/>
  <c r="I150"/>
  <c r="I148"/>
  <c r="I145"/>
  <c r="I144"/>
  <c r="I143"/>
  <c r="I141"/>
  <c r="I140"/>
  <c r="I135"/>
  <c r="I125"/>
  <c r="I121"/>
  <c r="I120"/>
  <c r="I118"/>
  <c r="I117"/>
  <c r="I115"/>
  <c r="I114"/>
  <c r="I113"/>
  <c r="I112"/>
  <c r="I110"/>
  <c r="I109"/>
  <c r="I107"/>
  <c r="I106"/>
  <c r="I104"/>
  <c r="I102"/>
  <c r="I99"/>
  <c r="I98"/>
  <c r="I97"/>
  <c r="I95"/>
  <c r="I92"/>
  <c r="I90"/>
  <c r="I86"/>
  <c r="I84"/>
  <c r="I81"/>
  <c r="I80"/>
  <c r="I79"/>
  <c r="I77"/>
  <c r="I74"/>
  <c r="I72"/>
  <c r="I71"/>
  <c r="I70"/>
  <c r="I68"/>
  <c r="I66"/>
  <c r="I64"/>
  <c r="I63"/>
  <c r="I62"/>
  <c r="I58"/>
  <c r="I57"/>
  <c r="I56"/>
  <c r="I55"/>
  <c r="I54"/>
  <c r="I52"/>
  <c r="I51"/>
  <c r="I50"/>
  <c r="I47"/>
  <c r="I39"/>
  <c r="I37"/>
  <c r="I36"/>
  <c r="I34"/>
  <c r="I33"/>
  <c r="I27"/>
  <c r="I24"/>
  <c r="I22"/>
  <c r="I18"/>
  <c r="I15"/>
  <c r="I9"/>
  <c r="I371" l="1"/>
  <c r="I367"/>
  <c r="I365"/>
  <c r="I364"/>
  <c r="I363"/>
  <c r="I362"/>
  <c r="I361"/>
  <c r="I360"/>
  <c r="I359"/>
  <c r="I357"/>
  <c r="I356"/>
  <c r="I355"/>
  <c r="I354"/>
  <c r="I350"/>
  <c r="I348"/>
  <c r="I347"/>
  <c r="I345"/>
  <c r="I343"/>
  <c r="I342"/>
  <c r="I338"/>
  <c r="I335"/>
  <c r="I334"/>
  <c r="I333"/>
  <c r="I331"/>
  <c r="I330"/>
  <c r="I329"/>
  <c r="I328"/>
  <c r="I326"/>
</calcChain>
</file>

<file path=xl/sharedStrings.xml><?xml version="1.0" encoding="utf-8"?>
<sst xmlns="http://schemas.openxmlformats.org/spreadsheetml/2006/main" count="2634" uniqueCount="1403">
  <si>
    <t>STT</t>
  </si>
  <si>
    <t>SBD</t>
  </si>
  <si>
    <t>Họ và tên</t>
  </si>
  <si>
    <t>Miễn</t>
  </si>
  <si>
    <t>Phạm Nguyễn Bình An</t>
  </si>
  <si>
    <t>Nguyễn Cẩm Anh</t>
  </si>
  <si>
    <t>Đỗ Đức Anh</t>
  </si>
  <si>
    <t>Phạm Đức Anh</t>
  </si>
  <si>
    <t>Lê Duy Anh</t>
  </si>
  <si>
    <t>Nguyễn Thị Hà Anh</t>
  </si>
  <si>
    <t>Nguyễn Hải Anh</t>
  </si>
  <si>
    <t>Trần Hoàng Anh</t>
  </si>
  <si>
    <t>Nguyễn Thị Kim Anh</t>
  </si>
  <si>
    <t>Đỗ Ngọc Anh</t>
  </si>
  <si>
    <t>Vũ Thị Ngọc Anh</t>
  </si>
  <si>
    <t>Nguyễn Phương Anh</t>
  </si>
  <si>
    <t>Đặng Quỳnh Anh</t>
  </si>
  <si>
    <t>Lương Thị Quỳnh Anh</t>
  </si>
  <si>
    <t>Nguyễn Sỹ Anh</t>
  </si>
  <si>
    <t>Vũ Tiểu Tâm Anh</t>
  </si>
  <si>
    <t>Đào Thúy Anh</t>
  </si>
  <si>
    <t>Trần Tuấn Anh</t>
  </si>
  <si>
    <t>Đào Xuân Tùng Anh</t>
  </si>
  <si>
    <t>Dương Thị Vân Anh</t>
  </si>
  <si>
    <t>Lại Vân Anh</t>
  </si>
  <si>
    <t>Mai Thị Vân Anh</t>
  </si>
  <si>
    <t>Vũ Thị Vân Anh</t>
  </si>
  <si>
    <t>Đặng Quốc Việt Anh</t>
  </si>
  <si>
    <t>Hoàng Anh</t>
  </si>
  <si>
    <t>Nguyễn Thị Ngọc Ánh</t>
  </si>
  <si>
    <t>Nguyễn Thị Phương Ánh</t>
  </si>
  <si>
    <t>Đồng Thị Ánh</t>
  </si>
  <si>
    <t>Nguyễn Đức Bảo</t>
  </si>
  <si>
    <t>Phan Ngọc Bích</t>
  </si>
  <si>
    <t>Nguyễn Đức Bình</t>
  </si>
  <si>
    <t>Nguyễn Hải Bình</t>
  </si>
  <si>
    <t>Phạm Thị Bưởi</t>
  </si>
  <si>
    <t>Nguyễn Linh Chi</t>
  </si>
  <si>
    <t>Trần Linh Chi</t>
  </si>
  <si>
    <t>Mạc Chí Công</t>
  </si>
  <si>
    <t>Phan Đăng Cường</t>
  </si>
  <si>
    <t>Đỗ Mạnh Cường</t>
  </si>
  <si>
    <t>Lê Hồng Dung</t>
  </si>
  <si>
    <t>Nguyễn Thanh Dung</t>
  </si>
  <si>
    <t>Quách Thị Dung</t>
  </si>
  <si>
    <t>Nguyễn Thuỳ Dung</t>
  </si>
  <si>
    <t>Nguyễn Thùy Dung</t>
  </si>
  <si>
    <t>Phan Thị Thùy Dung</t>
  </si>
  <si>
    <t>Trần Ngọc Diệp</t>
  </si>
  <si>
    <t>Nguyễn Anh Dũng</t>
  </si>
  <si>
    <t>Phan Anh Dũng</t>
  </si>
  <si>
    <t>Đinh Mạnh Dũng</t>
  </si>
  <si>
    <t>Nguyễn Việt Dũng</t>
  </si>
  <si>
    <t>Phạm Vũ Dũng</t>
  </si>
  <si>
    <t>Tô Khương Duy</t>
  </si>
  <si>
    <t>Đinh Thị Minh Duyên</t>
  </si>
  <si>
    <t>Đinh Thị Duyên</t>
  </si>
  <si>
    <t>La Thị Duyên</t>
  </si>
  <si>
    <t>Ngô Văn Dư</t>
  </si>
  <si>
    <t>Đỗ Hoàng Thái Dương</t>
  </si>
  <si>
    <t>Bùi Thị Thuỳ Dương</t>
  </si>
  <si>
    <t>Phạm Thuỳ Dương</t>
  </si>
  <si>
    <t>Nguyễn Thùy Dương</t>
  </si>
  <si>
    <t>Nông Thùy Dương</t>
  </si>
  <si>
    <t>Bùi Linh Đan</t>
  </si>
  <si>
    <t>Nguyễn Hải Đăng</t>
  </si>
  <si>
    <t>Hoàng Mạnh Đạt</t>
  </si>
  <si>
    <t>Phạm Văn Độ</t>
  </si>
  <si>
    <t>Nguyễn Anh Đức</t>
  </si>
  <si>
    <t>Ngô Minh Đức</t>
  </si>
  <si>
    <t>Nguyễn Tài Đức</t>
  </si>
  <si>
    <t>Nguyễn Trí Đức</t>
  </si>
  <si>
    <t>Nguyễn Thị Hương Giang</t>
  </si>
  <si>
    <t>Hoàng Thị Minh Giang</t>
  </si>
  <si>
    <t>Nguyễn Thị Thanh Giang</t>
  </si>
  <si>
    <t>Hoàng Thị Giang</t>
  </si>
  <si>
    <t>Phạm Thu Giang</t>
  </si>
  <si>
    <t>Phạm Thị Thu Giang</t>
  </si>
  <si>
    <t>Nguyễn Thị Thái Hà</t>
  </si>
  <si>
    <t>Hoàng Thị Thanh Hà</t>
  </si>
  <si>
    <t>Nguyễn Thanh Hà</t>
  </si>
  <si>
    <t>Trần Thảo Hà</t>
  </si>
  <si>
    <t>Đào Thị Hà</t>
  </si>
  <si>
    <t>Hoàng Thị Thu Hà</t>
  </si>
  <si>
    <t>Nguyễn Thu Hà</t>
  </si>
  <si>
    <t>Nguyễn Thị Thu Hà</t>
  </si>
  <si>
    <t>Nguyễn Thúy Hà</t>
  </si>
  <si>
    <t>Đặng Thị Việt Hà</t>
  </si>
  <si>
    <t>Nguyễn Đức Hải</t>
  </si>
  <si>
    <t>Mai Hoàng Hải</t>
  </si>
  <si>
    <t>Nguyễn Nam Hải</t>
  </si>
  <si>
    <t>Lê Thanh Hải</t>
  </si>
  <si>
    <t>Nguyễn Thị Hải</t>
  </si>
  <si>
    <t>Lê Thế Hân</t>
  </si>
  <si>
    <t>Bùi Thị Hằng</t>
  </si>
  <si>
    <t>Phạm Thị Thu Hằng</t>
  </si>
  <si>
    <t>Nguyễn Thúy Hằng</t>
  </si>
  <si>
    <t>Lê Hồng Hạnh</t>
  </si>
  <si>
    <t>Trần Lam Hạnh</t>
  </si>
  <si>
    <t>Nguyễn Thị Hạnh</t>
  </si>
  <si>
    <t>Nguyễn Mai Hảo</t>
  </si>
  <si>
    <t>Nguyễn Mỹ Hảo</t>
  </si>
  <si>
    <t>Nguyễn Thị Hiền</t>
  </si>
  <si>
    <t>Phan Thị Hiền</t>
  </si>
  <si>
    <t>Lê Thị Thu Hiền</t>
  </si>
  <si>
    <t>Phạm Thị Thu Hiền</t>
  </si>
  <si>
    <t>Tạ Nguyễn Thu Hiền</t>
  </si>
  <si>
    <t>Trần Lê Thu Hiền</t>
  </si>
  <si>
    <t>Lê Quang Hiển</t>
  </si>
  <si>
    <t>Đoàn Đức Hiệp</t>
  </si>
  <si>
    <t>Phạm Trung Hiếu</t>
  </si>
  <si>
    <t>Trần Trung Hiếu</t>
  </si>
  <si>
    <t>Hoàng Hồng Hoa</t>
  </si>
  <si>
    <t>Cao Phương Hoa</t>
  </si>
  <si>
    <t>Trịnh Quốc Hoà</t>
  </si>
  <si>
    <t>Nguyễn Thị Khánh Hòa</t>
  </si>
  <si>
    <t>Hứa Thị Thanh Hòa</t>
  </si>
  <si>
    <t>Trần Thị Ngọc Hoàn</t>
  </si>
  <si>
    <t>Nguyễn Huy Hoàng</t>
  </si>
  <si>
    <t>Đàm Vũ Hoàng</t>
  </si>
  <si>
    <t>Đinh Việt Hồng</t>
  </si>
  <si>
    <t>Tạ Viết Huân</t>
  </si>
  <si>
    <t>Hoàng Thị Huế</t>
  </si>
  <si>
    <t>Nguyễn Thị Huệ</t>
  </si>
  <si>
    <t>Nguyễn Đức Hùng</t>
  </si>
  <si>
    <t>Nguyễn Duy Hùng</t>
  </si>
  <si>
    <t>Đỗ Mạnh Hùng</t>
  </si>
  <si>
    <t>Nguyễn Mạnh Hùng</t>
  </si>
  <si>
    <t>Vũ Mạnh Hùng</t>
  </si>
  <si>
    <t>Phạm Văn Hùng</t>
  </si>
  <si>
    <t>Nguyễn Hải Hưng</t>
  </si>
  <si>
    <t>Lê Xuân Hưng</t>
  </si>
  <si>
    <t>Nguyễn Giáng Hương</t>
  </si>
  <si>
    <t>Hoàng Lan Hương</t>
  </si>
  <si>
    <t>Hà Thị Thanh Hương</t>
  </si>
  <si>
    <t>Nguyễn Thu Hương</t>
  </si>
  <si>
    <t>Nguyễn Thị Thu Hương</t>
  </si>
  <si>
    <t>Phạm Thị Hường</t>
  </si>
  <si>
    <t>Phùng Thị Hường</t>
  </si>
  <si>
    <t>Trịnh An Huy</t>
  </si>
  <si>
    <t>Tống Hoàng Huy</t>
  </si>
  <si>
    <t>Vũ Ngọc Huy</t>
  </si>
  <si>
    <t>Phạm Thị Minh Huyền</t>
  </si>
  <si>
    <t>Nguyễn Phương Huyền</t>
  </si>
  <si>
    <t>Nguyễn Thanh Huyền</t>
  </si>
  <si>
    <t>Nguyễn Thị Thanh Huyền</t>
  </si>
  <si>
    <t>Phùng Thị Thanh Huyền</t>
  </si>
  <si>
    <t>Nguyễn Thị Huyền</t>
  </si>
  <si>
    <t>Đinh Thị Thu Huyền</t>
  </si>
  <si>
    <t>Trịnh Thị Vân Khánh</t>
  </si>
  <si>
    <t>Đào Trọng Khôi</t>
  </si>
  <si>
    <t>Lê Minh Khuê</t>
  </si>
  <si>
    <t>Đàm Thục Khuê</t>
  </si>
  <si>
    <t>Đỗ Thị Thanh Lam</t>
  </si>
  <si>
    <t>Trịnh Ngọc Lâm</t>
  </si>
  <si>
    <t>Nguyễn Tùng Lâm</t>
  </si>
  <si>
    <t>Nguyễn Văn Lâm</t>
  </si>
  <si>
    <t>Nguyễn Thị Ngọc Lan</t>
  </si>
  <si>
    <t>Nguyễn Thị Lan</t>
  </si>
  <si>
    <t>Hoàng Thị Hồng Lê</t>
  </si>
  <si>
    <t>Hoàng Quỳnh Lê</t>
  </si>
  <si>
    <t>Trần Nhật Lệ</t>
  </si>
  <si>
    <t>Nguyễn Thị Lệ</t>
  </si>
  <si>
    <t>Lê Thị Phương Liên</t>
  </si>
  <si>
    <t>Đỗ Diệu Linh</t>
  </si>
  <si>
    <t>Nguyễn Diệu Linh</t>
  </si>
  <si>
    <t>Nguyễn Trần Diệu Linh</t>
  </si>
  <si>
    <t>Lê Thị Huyền Linh</t>
  </si>
  <si>
    <t>Cao Thị Mai Linh</t>
  </si>
  <si>
    <t>Nguyễn Thị Mai Linh</t>
  </si>
  <si>
    <t>Lê Mỹ Linh</t>
  </si>
  <si>
    <t>Nguyễn Thị Mỹ Linh</t>
  </si>
  <si>
    <t>Phạm Thị Mỹ Linh</t>
  </si>
  <si>
    <t>Trương Mỹ Linh</t>
  </si>
  <si>
    <t>Trần Thái Linh</t>
  </si>
  <si>
    <t>Vũ Thị Linh</t>
  </si>
  <si>
    <t>Lê Thùy Linh</t>
  </si>
  <si>
    <t>Nguyễn Thị Thuỳ Linh</t>
  </si>
  <si>
    <t>Mã Uyên Linh</t>
  </si>
  <si>
    <t>Khổng Đỗ Loan</t>
  </si>
  <si>
    <t>Trương Đức Lộc</t>
  </si>
  <si>
    <t>Nguyễn Hoàng Long</t>
  </si>
  <si>
    <t>Lê Thị Lý</t>
  </si>
  <si>
    <t>Nguyễn Huỳnh Mai</t>
  </si>
  <si>
    <t>Phan Thị Ngọc Mai</t>
  </si>
  <si>
    <t>Mai Thị Thanh Mai</t>
  </si>
  <si>
    <t>Trần Thị Tuyết Mai</t>
  </si>
  <si>
    <t>Nguyễn Thị Mi Mi</t>
  </si>
  <si>
    <t>Lạc Hồng Minh</t>
  </si>
  <si>
    <t>Nguyễn Nguyệt Minh</t>
  </si>
  <si>
    <t>Vũ Thành Minh</t>
  </si>
  <si>
    <t>Nguyễn Văn Minh</t>
  </si>
  <si>
    <t>Đỗ Thị Hà My</t>
  </si>
  <si>
    <t>Hoàng Dạ Thảo My</t>
  </si>
  <si>
    <t>Nguyễn Thị Trà My</t>
  </si>
  <si>
    <t>Trần Thanh Nam</t>
  </si>
  <si>
    <t>Lại Thành Nam</t>
  </si>
  <si>
    <t>Nguyễn Tiến Nam</t>
  </si>
  <si>
    <t>Lê Thị Quỳnh Nga</t>
  </si>
  <si>
    <t>Đỗ Thanh Nga</t>
  </si>
  <si>
    <t>Bùi Thị Nga</t>
  </si>
  <si>
    <t>Nghiêm Thị Nga</t>
  </si>
  <si>
    <t>Nguyễn Thị Nga</t>
  </si>
  <si>
    <t>Phan Thị Nga</t>
  </si>
  <si>
    <t>Phan Thu Nga</t>
  </si>
  <si>
    <t>Nguyễn Thị Thúy Nga</t>
  </si>
  <si>
    <t>Đoàn Thị Hương Ly</t>
  </si>
  <si>
    <t>Trần Vân Nga</t>
  </si>
  <si>
    <t>Nguyễn Thị Phương Ngân</t>
  </si>
  <si>
    <t>Trần Anh Ngọc</t>
  </si>
  <si>
    <t>Nguyễn Thị Bích Ngọc</t>
  </si>
  <si>
    <t>Phạm Thị Bích Ngọc</t>
  </si>
  <si>
    <t>Phan Diệu Ngọc</t>
  </si>
  <si>
    <t>Nguyễn Thị Hồng Ngọc</t>
  </si>
  <si>
    <t>Trương Hồng Ngọc</t>
  </si>
  <si>
    <t>Kiều Thị Minh Ngọc</t>
  </si>
  <si>
    <t>Trần Minh Ngọc</t>
  </si>
  <si>
    <t>Lê Thị Ngọc</t>
  </si>
  <si>
    <t>Nguyễn Minh Nguyệt</t>
  </si>
  <si>
    <t>Nguyễn Thị Thanh Nhã</t>
  </si>
  <si>
    <t>Hoàng Thị Nhã</t>
  </si>
  <si>
    <t>Lê Thị Linh Nhâm</t>
  </si>
  <si>
    <t>Nguyễn Thị Nhâm</t>
  </si>
  <si>
    <t>Vũ Văn Nhâm</t>
  </si>
  <si>
    <t>Phạm Thanh Nhàn</t>
  </si>
  <si>
    <t>Triệu Thị Nhất</t>
  </si>
  <si>
    <t>Cù Thị Hồng Nhung</t>
  </si>
  <si>
    <t>Nguyễn Hồng Nhung</t>
  </si>
  <si>
    <t>Phạm Thị Hồng Nhung</t>
  </si>
  <si>
    <t>Nguyễn Phương Nhung</t>
  </si>
  <si>
    <t>Bế Văn Niệm</t>
  </si>
  <si>
    <t>Ma Thị Nương</t>
  </si>
  <si>
    <t>Nguyễn Thị Kim Oanh</t>
  </si>
  <si>
    <t>Đặng Xuân Phúc</t>
  </si>
  <si>
    <t>Bùi Bích Phương</t>
  </si>
  <si>
    <t>Nguyễn Đức Phương</t>
  </si>
  <si>
    <t>Lê Thị Liễu Phương</t>
  </si>
  <si>
    <t>Bùi Mai Phương</t>
  </si>
  <si>
    <t>Vũ Minh Phương</t>
  </si>
  <si>
    <t>Trần Nhật Phương</t>
  </si>
  <si>
    <t>Dương Thị Phương</t>
  </si>
  <si>
    <t>Hồ Viết Phương</t>
  </si>
  <si>
    <t>Lưu Bảo Phượng</t>
  </si>
  <si>
    <t>Cao Thị Bích Phượng</t>
  </si>
  <si>
    <t>Đinh Thị Phượng</t>
  </si>
  <si>
    <t>Hoàng Thị Phượng</t>
  </si>
  <si>
    <t>Dương Mạnh Quân</t>
  </si>
  <si>
    <t>Nguyễn Trọng Quân</t>
  </si>
  <si>
    <t>Lê Đăng Quang</t>
  </si>
  <si>
    <t>Ngô Minh Quang</t>
  </si>
  <si>
    <t>Nguyễn Nhật Quang</t>
  </si>
  <si>
    <t>Vương Tiến Quang</t>
  </si>
  <si>
    <t>Vương Hồng Quảng</t>
  </si>
  <si>
    <t>Nguyễn Xuân Quy</t>
  </si>
  <si>
    <t>Lường Thị An Quyên</t>
  </si>
  <si>
    <t>Tạ Thị Hồng Quyên</t>
  </si>
  <si>
    <t>Nguyễn Hải Quỳnh</t>
  </si>
  <si>
    <t>Nguyễn Thị Hương Quỳnh</t>
  </si>
  <si>
    <t>Vũ Thị Phương Quỳnh</t>
  </si>
  <si>
    <t>Phạm Thị Thiên Quỳnh</t>
  </si>
  <si>
    <t>Tạ Văn Sao</t>
  </si>
  <si>
    <t>Nguyễn Thị Hoa Sinh</t>
  </si>
  <si>
    <t>Lê Tiến Sinh</t>
  </si>
  <si>
    <t>Tạ Đức Tài</t>
  </si>
  <si>
    <t>Hoàng Đăng Tuấn Tài</t>
  </si>
  <si>
    <t>Nguyễn Thị Minh Tâm</t>
  </si>
  <si>
    <t>Tạ Thị Minh Tâm</t>
  </si>
  <si>
    <t>Trịnh Thị Minh Tâm</t>
  </si>
  <si>
    <t>Lê Thị Mỹ Tâm</t>
  </si>
  <si>
    <t>Tạ Đình Tân</t>
  </si>
  <si>
    <t>Trần Văn Tân</t>
  </si>
  <si>
    <t>Lò Văn Thái</t>
  </si>
  <si>
    <t>Trần Hồng Thắm</t>
  </si>
  <si>
    <t>Vũ Quang Thắng</t>
  </si>
  <si>
    <t>Nguyễn Thị Thắng</t>
  </si>
  <si>
    <t>Nguyễn Toàn Thắng</t>
  </si>
  <si>
    <t>Phạm Tuấn Thắng</t>
  </si>
  <si>
    <t>Đinh Văn Thắng</t>
  </si>
  <si>
    <t>Phạm Việt Thắng</t>
  </si>
  <si>
    <t>Đỗ Kiều Thanh</t>
  </si>
  <si>
    <t>Nguyễn Thị Kim Thanh</t>
  </si>
  <si>
    <t>Nguyễn Thị Phương Thanh</t>
  </si>
  <si>
    <t>Đặng Thanh Thanh</t>
  </si>
  <si>
    <t>Vũ Thị Thanh</t>
  </si>
  <si>
    <t>Nguyễn Văn Thanh</t>
  </si>
  <si>
    <t>Nguyễn Tất Duy Thành</t>
  </si>
  <si>
    <t>Lê Minh Thành</t>
  </si>
  <si>
    <t>Lê Ngọc Thành</t>
  </si>
  <si>
    <t>Nguyễn Tiến Thành</t>
  </si>
  <si>
    <t>Bùi Văn Thao</t>
  </si>
  <si>
    <t>Đặng Phương Thảo</t>
  </si>
  <si>
    <t>Nguyễn Phương Thảo</t>
  </si>
  <si>
    <t>Nguyễn Thị Thảo</t>
  </si>
  <si>
    <t>Phùng Thanh Thế</t>
  </si>
  <si>
    <t>Lưu Thị Thêu</t>
  </si>
  <si>
    <t>Nguyễn Đức Thiện</t>
  </si>
  <si>
    <t>Lưu Đình Thọ</t>
  </si>
  <si>
    <t>Lê Phương Thoa</t>
  </si>
  <si>
    <t>Thái Thị Thoan</t>
  </si>
  <si>
    <t>Nguyễn Thị Hồng Thơm</t>
  </si>
  <si>
    <t>Hoa Hồng Thu</t>
  </si>
  <si>
    <t>Lê Thị Thu</t>
  </si>
  <si>
    <t>Lục Thị Thu</t>
  </si>
  <si>
    <t>Lê Thị Thư</t>
  </si>
  <si>
    <t>Nguyễn Thị Thư</t>
  </si>
  <si>
    <t>Phùng Ngọc Thuần</t>
  </si>
  <si>
    <t>Hoàng Thị Thương</t>
  </si>
  <si>
    <t>Dương Phúc Thưởng</t>
  </si>
  <si>
    <t>Vũ Thị Minh Thuý</t>
  </si>
  <si>
    <t>Nguyễn Thị Thuỷ</t>
  </si>
  <si>
    <t>Phạm Quỳnh Hoa Thúy</t>
  </si>
  <si>
    <t>Nguyễn Thị Thúy</t>
  </si>
  <si>
    <t>Nguyễn Thanh Thủy</t>
  </si>
  <si>
    <t>Nguyễn Thị Thủy</t>
  </si>
  <si>
    <t>Trịnh Thị Thủy</t>
  </si>
  <si>
    <t>Bùi Thị Thu Thủy</t>
  </si>
  <si>
    <t>Nguyễn Thị Thu Thủy</t>
  </si>
  <si>
    <t>Trần Thị Thanh Tiến</t>
  </si>
  <si>
    <t>Hoàng Văn Tình</t>
  </si>
  <si>
    <t>Mai Quốc Toản</t>
  </si>
  <si>
    <t>Khuất Thị Huyền Trang</t>
  </si>
  <si>
    <t>Nguyễn Thị Huyền Trang</t>
  </si>
  <si>
    <t>Nông Thị Huyền Trang</t>
  </si>
  <si>
    <t>Đặng Thị Kiều Trang</t>
  </si>
  <si>
    <t>Trần Thị Mai Trang</t>
  </si>
  <si>
    <t>Lê Quỳnh Trang</t>
  </si>
  <si>
    <t>Nguyễn Thị Thảo Trang</t>
  </si>
  <si>
    <t>Hoàng Thị Trang</t>
  </si>
  <si>
    <t>Phạm Thị Trang</t>
  </si>
  <si>
    <t>Nguyễn Thu Trang</t>
  </si>
  <si>
    <t>Nguyễn Thị Thu Trang</t>
  </si>
  <si>
    <t>Phan Thị Thu Trang</t>
  </si>
  <si>
    <t>Trần Thị Thu Trang</t>
  </si>
  <si>
    <t>Mai Thuỳ Trang</t>
  </si>
  <si>
    <t>Phùng Công Tráng</t>
  </si>
  <si>
    <t>Lê Minh Trí</t>
  </si>
  <si>
    <t>Nguyễn Trần Minh Trí</t>
  </si>
  <si>
    <t>Đỗ Đinh Hải Triều</t>
  </si>
  <si>
    <t>Đặng Thị Kiều Trinh</t>
  </si>
  <si>
    <t>Nguyễn Thị Việt Trinh</t>
  </si>
  <si>
    <t>Hoàng Cao Trình</t>
  </si>
  <si>
    <t>Lê Anh Trung</t>
  </si>
  <si>
    <t>Nguyễn Việt Bảo Trung</t>
  </si>
  <si>
    <t>Trần Nguyễn Bảo Trung</t>
  </si>
  <si>
    <t>Hoàng Văn Trung</t>
  </si>
  <si>
    <t>Dương Văn Truyền</t>
  </si>
  <si>
    <t>Giang Thanh Tú</t>
  </si>
  <si>
    <t>Nguyễn Thị Tú</t>
  </si>
  <si>
    <t>Đỗ Trọng Tuân</t>
  </si>
  <si>
    <t>Nguyễn Minh Tuấn</t>
  </si>
  <si>
    <t>Nguyễn Văn Tuấn</t>
  </si>
  <si>
    <t>Nguyễn Đức Tùng</t>
  </si>
  <si>
    <t>Huỳnh Kim Tùng</t>
  </si>
  <si>
    <t>Nguyễn Thanh Tùng</t>
  </si>
  <si>
    <t>Nguyễn Xuân Tùng</t>
  </si>
  <si>
    <t>Giang Tấn Tươi</t>
  </si>
  <si>
    <t>Lê Thị Tuyết</t>
  </si>
  <si>
    <t>Phạm Thị Tuyết</t>
  </si>
  <si>
    <t>Bùi Thu Uyên</t>
  </si>
  <si>
    <t>Lê Thị Hồng Vân</t>
  </si>
  <si>
    <t>Lương Thị Thanh Vân</t>
  </si>
  <si>
    <t>Nguyễn Đức Việt</t>
  </si>
  <si>
    <t>Phan Thị Thành Vinh</t>
  </si>
  <si>
    <t>Đặng Thế Vinh</t>
  </si>
  <si>
    <t>Nguyễn Tuấn Vũ</t>
  </si>
  <si>
    <t>Vũ Bá Vương</t>
  </si>
  <si>
    <t>Nguyễn Phương Vy</t>
  </si>
  <si>
    <t>Vừ Bá Xìa</t>
  </si>
  <si>
    <t>Đoàn Thị Yên</t>
  </si>
  <si>
    <t>Nguyễn Thị Hải Yến</t>
  </si>
  <si>
    <t>Nguyễn Thị Hoàng Yến</t>
  </si>
  <si>
    <t>Đỗ Thị Yến</t>
  </si>
  <si>
    <t>Nguyễn Thị Yến</t>
  </si>
  <si>
    <t>Trần Thị Thúy An</t>
  </si>
  <si>
    <t>Đạt</t>
  </si>
  <si>
    <t>Phan Hà Anh</t>
  </si>
  <si>
    <t>Đinh Lương Minh Anh</t>
  </si>
  <si>
    <t>Bùi Phương Anh</t>
  </si>
  <si>
    <t>Nguyễn Quốc Anh</t>
  </si>
  <si>
    <t>Nguyễn Quỳnh Anh</t>
  </si>
  <si>
    <t>Đã Kiểm tra</t>
  </si>
  <si>
    <t>Nguyễn Vân Anh</t>
  </si>
  <si>
    <t>Trần Vân Anh</t>
  </si>
  <si>
    <t>Đã kiểm tra</t>
  </si>
  <si>
    <t>Doãn Việt Anh</t>
  </si>
  <si>
    <t>Hà Văn Chiến</t>
  </si>
  <si>
    <t>Nguyễn Hữu Chuẩn</t>
  </si>
  <si>
    <t>Nguyễn Văn Cường</t>
  </si>
  <si>
    <t>Tạ Thị Kim Dung</t>
  </si>
  <si>
    <t>Mai Việt Dũng</t>
  </si>
  <si>
    <t>Đỗ Phan Duy</t>
  </si>
  <si>
    <t>Nguyễn Thị Kim Duyên</t>
  </si>
  <si>
    <t>Nguyễn Thị Dương</t>
  </si>
  <si>
    <t>Vũ Minh Đức</t>
  </si>
  <si>
    <t>Nguyễn Thị Hà Giang</t>
  </si>
  <si>
    <t>Phạm Thị Giang</t>
  </si>
  <si>
    <t>Không đạt</t>
  </si>
  <si>
    <t>Phạm Hải Hà</t>
  </si>
  <si>
    <t>Vũ Mạnh Hải</t>
  </si>
  <si>
    <t>Phan Sơn Hải</t>
  </si>
  <si>
    <t>Nguyễn Việt Hải</t>
  </si>
  <si>
    <t>Phan Diễm Hằng</t>
  </si>
  <si>
    <t>Nguyễn Thanh Hằng</t>
  </si>
  <si>
    <t>Tăng Thị Thanh Hằng</t>
  </si>
  <si>
    <t>Nguyễn Thu Hằng</t>
  </si>
  <si>
    <t>Nguyễn Thành Hiệp</t>
  </si>
  <si>
    <t>Ngô Quỳnh Hoa</t>
  </si>
  <si>
    <t>Hồ Thị Hoài</t>
  </si>
  <si>
    <t>Nguyễn Hữu Hoàng</t>
  </si>
  <si>
    <t>Hoàng Thái Hưng</t>
  </si>
  <si>
    <t>Trần Thị Mai Hương</t>
  </si>
  <si>
    <t>Lê Thị Khánh Huyền</t>
  </si>
  <si>
    <t>Nguyễn Thị Thu Huyền</t>
  </si>
  <si>
    <t>Phạm Thị Khánh Linh</t>
  </si>
  <si>
    <t>Trần Diệu Loan</t>
  </si>
  <si>
    <t>Lê Hoàng Long</t>
  </si>
  <si>
    <t>Cao Huy Long</t>
  </si>
  <si>
    <t>Phùng Quốc Long</t>
  </si>
  <si>
    <t>Nguyễn Khánh Ly</t>
  </si>
  <si>
    <t>Nguyễn Ngọc Mai</t>
  </si>
  <si>
    <t>Lưu Quỳnh Mai</t>
  </si>
  <si>
    <t>Bùi Đăng Minh</t>
  </si>
  <si>
    <t>Trần Hoàng Minh</t>
  </si>
  <si>
    <t>Vương Hà My</t>
  </si>
  <si>
    <t>Trần Dạ Thảo My</t>
  </si>
  <si>
    <t>Vũ Phượng Nghi</t>
  </si>
  <si>
    <t>Nguyễn Trọng Nghĩa</t>
  </si>
  <si>
    <t>Hoàng Vân Ngọc</t>
  </si>
  <si>
    <t>Nguyễn Thị Hằng Như</t>
  </si>
  <si>
    <t>Bùi Thị Kim Oanh</t>
  </si>
  <si>
    <t>Nguyễn Lâm Phương</t>
  </si>
  <si>
    <t>Nguyễn Thị Phương</t>
  </si>
  <si>
    <t>Trần Thị Quyên</t>
  </si>
  <si>
    <t>Nguyễn Văn Sang</t>
  </si>
  <si>
    <t>Tường Duy Sơn</t>
  </si>
  <si>
    <t>Trần Thị Huyền Thanh</t>
  </si>
  <si>
    <t>Bùi Phương Thảo</t>
  </si>
  <si>
    <t>Nguyễn Tiến Thịnh</t>
  </si>
  <si>
    <t>Hoàng Lệ Thu</t>
  </si>
  <si>
    <t>Nguyễn Mai Thuý</t>
  </si>
  <si>
    <t>Lê Mai Trang</t>
  </si>
  <si>
    <t>Miên</t>
  </si>
  <si>
    <t>Vũ Thị Ngọc Trang</t>
  </si>
  <si>
    <t>Phạm Thành Trung</t>
  </si>
  <si>
    <t>Hoàng Thị Tuyết</t>
  </si>
  <si>
    <t>Phan Phương Vân</t>
  </si>
  <si>
    <t>Nguyễn Thị Thanh Vân</t>
  </si>
  <si>
    <t>Đặng Đức Việt</t>
  </si>
  <si>
    <t>Mạc Hoàng Việt</t>
  </si>
  <si>
    <t>Phạm Bảo Yến</t>
  </si>
  <si>
    <t>Lê Thị Huệ Anh</t>
  </si>
  <si>
    <t>Nguyễn Năng Hưng</t>
  </si>
  <si>
    <t>Lê Xuân Long</t>
  </si>
  <si>
    <t>Trần Thị Thanh Mai</t>
  </si>
  <si>
    <t>Châu Hoàng Nam</t>
  </si>
  <si>
    <t>Nguyễn Ngọc Quang</t>
  </si>
  <si>
    <t>Bỏ thi</t>
  </si>
  <si>
    <t>Vũ Nguyễn Anh Thư</t>
  </si>
  <si>
    <t>Nguyễn Thế Thuận</t>
  </si>
  <si>
    <t>Tạ Thanh Tú</t>
  </si>
  <si>
    <t>Nam</t>
  </si>
  <si>
    <t>3/11/1995</t>
  </si>
  <si>
    <t>Nữ</t>
  </si>
  <si>
    <t>19/9/1994</t>
  </si>
  <si>
    <t>14/8/1992</t>
  </si>
  <si>
    <t>6/5/1990</t>
  </si>
  <si>
    <t>22/11/1990</t>
  </si>
  <si>
    <t>29/7/1992</t>
  </si>
  <si>
    <t>4/11/1994</t>
  </si>
  <si>
    <t>23/10/1991</t>
  </si>
  <si>
    <t>29/1/1995</t>
  </si>
  <si>
    <t>4/1/1993</t>
  </si>
  <si>
    <t>4/5/1987</t>
  </si>
  <si>
    <t>20/8/1992</t>
  </si>
  <si>
    <t>23/6/1994</t>
  </si>
  <si>
    <t>23/5/1993</t>
  </si>
  <si>
    <t>24/11/1990</t>
  </si>
  <si>
    <t>8/4/1995</t>
  </si>
  <si>
    <t>4/6/1994</t>
  </si>
  <si>
    <t>2/11/1993</t>
  </si>
  <si>
    <t>14/12/1988</t>
  </si>
  <si>
    <t>20/4/1991</t>
  </si>
  <si>
    <t>15/8/1993</t>
  </si>
  <si>
    <t>23/8/1992</t>
  </si>
  <si>
    <t>20/10/1986</t>
  </si>
  <si>
    <t>15/12/1993</t>
  </si>
  <si>
    <t>16/11/1994</t>
  </si>
  <si>
    <t>14/1/1991</t>
  </si>
  <si>
    <t>8/7/1982</t>
  </si>
  <si>
    <t>3/5/1989</t>
  </si>
  <si>
    <t>21/11/1991</t>
  </si>
  <si>
    <t>2/3/1994</t>
  </si>
  <si>
    <t>28/10/1995</t>
  </si>
  <si>
    <t>10/9/1995</t>
  </si>
  <si>
    <t>26/2/1990</t>
  </si>
  <si>
    <t>14/10/1995</t>
  </si>
  <si>
    <t>25/1/1991</t>
  </si>
  <si>
    <t>1/8/1992</t>
  </si>
  <si>
    <t>16/9/1993</t>
  </si>
  <si>
    <t>18/1/1995</t>
  </si>
  <si>
    <t>18/2/1993</t>
  </si>
  <si>
    <t>17/1/1995</t>
  </si>
  <si>
    <t>1/11/1990</t>
  </si>
  <si>
    <t>7/8/1995</t>
  </si>
  <si>
    <t>26/5/1990</t>
  </si>
  <si>
    <t>17/12/1994</t>
  </si>
  <si>
    <t>19/7/1991</t>
  </si>
  <si>
    <t>28/11/1995</t>
  </si>
  <si>
    <t>21/11/1995</t>
  </si>
  <si>
    <t>19/11/1993</t>
  </si>
  <si>
    <t>25/11/1985</t>
  </si>
  <si>
    <t>27/1/1985</t>
  </si>
  <si>
    <t>23/9/1969</t>
  </si>
  <si>
    <t>22/7/1985</t>
  </si>
  <si>
    <t>20/9/1992</t>
  </si>
  <si>
    <t>22/6/1995</t>
  </si>
  <si>
    <t>27/9/1984</t>
  </si>
  <si>
    <t>30/11/1988</t>
  </si>
  <si>
    <t>29/3/1988</t>
  </si>
  <si>
    <t>16/4/1993</t>
  </si>
  <si>
    <t>20/8/1994</t>
  </si>
  <si>
    <t>24/8/1995</t>
  </si>
  <si>
    <t>25/8/1994</t>
  </si>
  <si>
    <t>15/12/1982</t>
  </si>
  <si>
    <t>26/12/1990</t>
  </si>
  <si>
    <t>30/12/1987</t>
  </si>
  <si>
    <t>25/11/1992</t>
  </si>
  <si>
    <t>17/6/1993</t>
  </si>
  <si>
    <t>15/7/1991</t>
  </si>
  <si>
    <t>25/10/1994</t>
  </si>
  <si>
    <t>30/5/1990</t>
  </si>
  <si>
    <t>14/11/1984</t>
  </si>
  <si>
    <t>27/7/1990</t>
  </si>
  <si>
    <t>14/10/1990</t>
  </si>
  <si>
    <t>16/7/1994</t>
  </si>
  <si>
    <t>14/9/1990</t>
  </si>
  <si>
    <t>21/8/1995</t>
  </si>
  <si>
    <t>24/7/1989</t>
  </si>
  <si>
    <t>21/6/1993</t>
  </si>
  <si>
    <t>18/8/1994</t>
  </si>
  <si>
    <t>14/12/1979</t>
  </si>
  <si>
    <t>27/10/1987</t>
  </si>
  <si>
    <t>18/7/1995</t>
  </si>
  <si>
    <t>26/3/1993</t>
  </si>
  <si>
    <t>23/1/1991</t>
  </si>
  <si>
    <t>19/2/1990</t>
  </si>
  <si>
    <t>15/3/1994</t>
  </si>
  <si>
    <t>26/6/1983</t>
  </si>
  <si>
    <t>20/7/1982</t>
  </si>
  <si>
    <t>30/12/1995</t>
  </si>
  <si>
    <t>30/12/1994</t>
  </si>
  <si>
    <t>16/7/1993</t>
  </si>
  <si>
    <t>21/1/1990</t>
  </si>
  <si>
    <t>28/10/1986</t>
  </si>
  <si>
    <t>22/9/1982</t>
  </si>
  <si>
    <t>29/5/1994</t>
  </si>
  <si>
    <t>15/8/1995</t>
  </si>
  <si>
    <t>18/10/1991</t>
  </si>
  <si>
    <t>17/8/1995</t>
  </si>
  <si>
    <t>23/1/1994</t>
  </si>
  <si>
    <t>19/1/1994</t>
  </si>
  <si>
    <t>30/11/1993</t>
  </si>
  <si>
    <t>15/11/1991</t>
  </si>
  <si>
    <t>13/10/1984</t>
  </si>
  <si>
    <t>30/4/1994</t>
  </si>
  <si>
    <t>30/11/1992</t>
  </si>
  <si>
    <t>22/4/1994</t>
  </si>
  <si>
    <t>15/9/1995</t>
  </si>
  <si>
    <t>23/9/1993</t>
  </si>
  <si>
    <t>29/8/1990</t>
  </si>
  <si>
    <t>26/11/1983</t>
  </si>
  <si>
    <t>23/9/1989</t>
  </si>
  <si>
    <t>16/2/1993</t>
  </si>
  <si>
    <t>26/9/1982</t>
  </si>
  <si>
    <t>19/9/1982</t>
  </si>
  <si>
    <t>26/10/1990</t>
  </si>
  <si>
    <t>15/8/1991</t>
  </si>
  <si>
    <t>22/10/1981</t>
  </si>
  <si>
    <t>20/11/1994</t>
  </si>
  <si>
    <t>17/10/1982</t>
  </si>
  <si>
    <t>27/11/1992</t>
  </si>
  <si>
    <t>25/12/1995</t>
  </si>
  <si>
    <t>16/8/1995</t>
  </si>
  <si>
    <t>17/4/1995</t>
  </si>
  <si>
    <t>26/1/1994</t>
  </si>
  <si>
    <t>25/2/1992</t>
  </si>
  <si>
    <t>29/10/1993</t>
  </si>
  <si>
    <t>23/2/1991</t>
  </si>
  <si>
    <t>28/12/1993</t>
  </si>
  <si>
    <t>25/9/1987</t>
  </si>
  <si>
    <t>31/7/1994</t>
  </si>
  <si>
    <t>28/8/1995</t>
  </si>
  <si>
    <t>20/6/1983</t>
  </si>
  <si>
    <t>27/2/1988</t>
  </si>
  <si>
    <t>20/10/1994</t>
  </si>
  <si>
    <t>28/8/1993</t>
  </si>
  <si>
    <t>13/10/1993</t>
  </si>
  <si>
    <t>14/1/1994</t>
  </si>
  <si>
    <t>22/1/1994</t>
  </si>
  <si>
    <t>16/8/1993</t>
  </si>
  <si>
    <t>13/3/1987</t>
  </si>
  <si>
    <t>23/10/1993</t>
  </si>
  <si>
    <t>31/3/1990</t>
  </si>
  <si>
    <t>25/9/1995</t>
  </si>
  <si>
    <t>23/11/1988</t>
  </si>
  <si>
    <t>17/11/1993</t>
  </si>
  <si>
    <t>26/2/1995</t>
  </si>
  <si>
    <t>18/3/1980</t>
  </si>
  <si>
    <t>15/10/1990</t>
  </si>
  <si>
    <t>22/2/1975</t>
  </si>
  <si>
    <t>30/1/1993</t>
  </si>
  <si>
    <t>26/9/1990</t>
  </si>
  <si>
    <t>20/10/1993</t>
  </si>
  <si>
    <t>21/2/1993</t>
  </si>
  <si>
    <t>27/7/1989</t>
  </si>
  <si>
    <t>19/11/1982</t>
  </si>
  <si>
    <t>16/12/1986</t>
  </si>
  <si>
    <t>18/9/1988</t>
  </si>
  <si>
    <t>18/10/1982</t>
  </si>
  <si>
    <t>28/12/1994</t>
  </si>
  <si>
    <t>16/10/1990</t>
  </si>
  <si>
    <t>28/9/1988</t>
  </si>
  <si>
    <t>14/9/1991</t>
  </si>
  <si>
    <t>25/6/1993</t>
  </si>
  <si>
    <t>16/9/1990</t>
  </si>
  <si>
    <t>13/11/1994</t>
  </si>
  <si>
    <t>16/10/1994</t>
  </si>
  <si>
    <t>24/9/1994</t>
  </si>
  <si>
    <t>24/12/1995</t>
  </si>
  <si>
    <t>25/12/1994</t>
  </si>
  <si>
    <t>22/12/1995</t>
  </si>
  <si>
    <t>16/12/1994</t>
  </si>
  <si>
    <t>23/6/1985</t>
  </si>
  <si>
    <t>25/3/1993</t>
  </si>
  <si>
    <t>20/8/1987</t>
  </si>
  <si>
    <t>23/8/1993</t>
  </si>
  <si>
    <t>18/10/1992</t>
  </si>
  <si>
    <t>20/6/1992</t>
  </si>
  <si>
    <t>17/1/1983</t>
  </si>
  <si>
    <t>24/5/1994</t>
  </si>
  <si>
    <t>22/11/1992</t>
  </si>
  <si>
    <t>23/7/1995</t>
  </si>
  <si>
    <t>29/3/1991</t>
  </si>
  <si>
    <t>16/10/1995</t>
  </si>
  <si>
    <t>19/8/1994</t>
  </si>
  <si>
    <t>19/12/1995</t>
  </si>
  <si>
    <t>21/4/1995</t>
  </si>
  <si>
    <t>26/6/1991</t>
  </si>
  <si>
    <t>24/4/1995</t>
  </si>
  <si>
    <t>31/10/1994</t>
  </si>
  <si>
    <t>15/4/1992</t>
  </si>
  <si>
    <t>23/8/1994</t>
  </si>
  <si>
    <t>25/6/1992</t>
  </si>
  <si>
    <t>14/8/1990</t>
  </si>
  <si>
    <t>29/3/1985</t>
  </si>
  <si>
    <t>21/6/1994</t>
  </si>
  <si>
    <t>23/9/1974</t>
  </si>
  <si>
    <t>14/9/1977</t>
  </si>
  <si>
    <t>13/4/1995</t>
  </si>
  <si>
    <t>30/10/1990</t>
  </si>
  <si>
    <t>18/7/1981</t>
  </si>
  <si>
    <t>27/6/1993</t>
  </si>
  <si>
    <t>20/8/1995</t>
  </si>
  <si>
    <t>23/10/1994</t>
  </si>
  <si>
    <t>21/4/1984</t>
  </si>
  <si>
    <t>19/2/1995</t>
  </si>
  <si>
    <t>22/10/1995</t>
  </si>
  <si>
    <t>20/1/1995</t>
  </si>
  <si>
    <t>14/10/1993</t>
  </si>
  <si>
    <t>23/11/1992</t>
  </si>
  <si>
    <t>18/5/1988</t>
  </si>
  <si>
    <t>14/1/1993</t>
  </si>
  <si>
    <t>28/2/1991</t>
  </si>
  <si>
    <t>13/12/1992</t>
  </si>
  <si>
    <t>13/12/1990</t>
  </si>
  <si>
    <t>19/8/1991</t>
  </si>
  <si>
    <t>28/10/1985</t>
  </si>
  <si>
    <t>22/2/1993</t>
  </si>
  <si>
    <t>30/3/1983</t>
  </si>
  <si>
    <t>30/10/1995</t>
  </si>
  <si>
    <t>30/7/1991</t>
  </si>
  <si>
    <t>14/9/1985</t>
  </si>
  <si>
    <t>20/8/1983</t>
  </si>
  <si>
    <t>13/9/1993</t>
  </si>
  <si>
    <t>18/9/1994</t>
  </si>
  <si>
    <t>25/9/1994</t>
  </si>
  <si>
    <t>23/5/1990</t>
  </si>
  <si>
    <t>31/3/1992</t>
  </si>
  <si>
    <t>21/7/1991</t>
  </si>
  <si>
    <t>29/4/1994</t>
  </si>
  <si>
    <t>26/5/1992</t>
  </si>
  <si>
    <t>24/11/1986</t>
  </si>
  <si>
    <t>19/9/1992</t>
  </si>
  <si>
    <t>26/11/1993</t>
  </si>
  <si>
    <t>25/5/1989</t>
  </si>
  <si>
    <t>24/11/1988</t>
  </si>
  <si>
    <t>27/7/1994</t>
  </si>
  <si>
    <t>21/12/1987</t>
  </si>
  <si>
    <t>26/1/1993</t>
  </si>
  <si>
    <t>30/1/1995</t>
  </si>
  <si>
    <t>20/4/1993</t>
  </si>
  <si>
    <t>30/8/1993</t>
  </si>
  <si>
    <t>23/11/1995</t>
  </si>
  <si>
    <t>22/3/1992</t>
  </si>
  <si>
    <t>17/2/1995</t>
  </si>
  <si>
    <t>21/12/1993</t>
  </si>
  <si>
    <t>31/10/1995</t>
  </si>
  <si>
    <t>21/8/1989</t>
  </si>
  <si>
    <t>26/11/1994</t>
  </si>
  <si>
    <t>31/12/1995</t>
  </si>
  <si>
    <t>31/3/1980</t>
  </si>
  <si>
    <t>21/8/1992</t>
  </si>
  <si>
    <t>16/9/1994</t>
  </si>
  <si>
    <t>19/5/1991</t>
  </si>
  <si>
    <t>25/11/1989</t>
  </si>
  <si>
    <t>24/12/1986</t>
  </si>
  <si>
    <t>24/11/1981</t>
  </si>
  <si>
    <t>15/9/1993</t>
  </si>
  <si>
    <t>20/6/1988</t>
  </si>
  <si>
    <t>22/7/1989</t>
  </si>
  <si>
    <t>27/11/1990</t>
  </si>
  <si>
    <t>31/3/1993</t>
  </si>
  <si>
    <t>29/10/1992</t>
  </si>
  <si>
    <t>28/4/1990</t>
  </si>
  <si>
    <t>29/8/1988</t>
  </si>
  <si>
    <t>22/12/1993</t>
  </si>
  <si>
    <t>30/5/1993</t>
  </si>
  <si>
    <t>22/8/1994</t>
  </si>
  <si>
    <t>19/12/1991</t>
  </si>
  <si>
    <t>17/1/1987</t>
  </si>
  <si>
    <t>Ngày sinh</t>
  </si>
  <si>
    <t>Đơn vị dự tuyển</t>
  </si>
  <si>
    <t>Vụ Các vấn đề xã hội</t>
  </si>
  <si>
    <t>Vụ Tổng hợp</t>
  </si>
  <si>
    <t>Vụ Kinh tế</t>
  </si>
  <si>
    <t>Vụ Tài chính-Ngân sách</t>
  </si>
  <si>
    <t>Vụ Pháp luật</t>
  </si>
  <si>
    <t>Vụ Công tác đại biểu</t>
  </si>
  <si>
    <t>Vụ Đối ngoại</t>
  </si>
  <si>
    <t>Vụ Hành chính</t>
  </si>
  <si>
    <t>Cục Quản trị</t>
  </si>
  <si>
    <t>Vụ Tư pháp</t>
  </si>
  <si>
    <t>Vụ Lễ tân</t>
  </si>
  <si>
    <t>Vụ Tổ chức-Cán bộ</t>
  </si>
  <si>
    <t>Thư viện Quốc hội</t>
  </si>
  <si>
    <t>Vụ Công tác Miền trung và Tây Nguyên</t>
  </si>
  <si>
    <t>Vụ Công tác phía Nam</t>
  </si>
  <si>
    <t>Vụ Văn hóa, Giáo dục, TN, TN &amp; NĐ</t>
  </si>
  <si>
    <t>Vụ Thông tin</t>
  </si>
  <si>
    <t>Vụ Khoa học, Công nghệ và 
Môi trường</t>
  </si>
  <si>
    <t>Vụ Kế hoạch -  Tài chính</t>
  </si>
  <si>
    <t>Vụ Tài chính - Ngân sách</t>
  </si>
  <si>
    <t>Trung tâm bồi dưỡng ĐBDC</t>
  </si>
  <si>
    <t>Vụ Kế hoạch - Tài chính</t>
  </si>
  <si>
    <t>Vụ Khoa học, Công nghệ và MT</t>
  </si>
  <si>
    <t>CVĐXH-001</t>
  </si>
  <si>
    <t>TH-002</t>
  </si>
  <si>
    <t>TH-003</t>
  </si>
  <si>
    <t>KHCN-004</t>
  </si>
  <si>
    <t>KT-005</t>
  </si>
  <si>
    <t>KHTC-006</t>
  </si>
  <si>
    <t>TCNS-007</t>
  </si>
  <si>
    <t>KT-008</t>
  </si>
  <si>
    <t>PL-009</t>
  </si>
  <si>
    <t>CTĐB-010</t>
  </si>
  <si>
    <t>KHTC-011</t>
  </si>
  <si>
    <t>TTBD-012</t>
  </si>
  <si>
    <t>TH-013</t>
  </si>
  <si>
    <t>TTBD-014</t>
  </si>
  <si>
    <t>PL-015</t>
  </si>
  <si>
    <t>PL-016</t>
  </si>
  <si>
    <t>TH-017</t>
  </si>
  <si>
    <t>CVĐXH-018</t>
  </si>
  <si>
    <t>PL-019</t>
  </si>
  <si>
    <t>KHTC-020</t>
  </si>
  <si>
    <t>KHTC-021</t>
  </si>
  <si>
    <t xml:space="preserve"> KHTC-022</t>
  </si>
  <si>
    <t>ĐN-023</t>
  </si>
  <si>
    <t>PL-024</t>
  </si>
  <si>
    <t>CVĐXH-025</t>
  </si>
  <si>
    <t>TH-026</t>
  </si>
  <si>
    <t>HC-027</t>
  </si>
  <si>
    <t>KHTC-028</t>
  </si>
  <si>
    <t>KT-029</t>
  </si>
  <si>
    <t>CVĐXH-030</t>
  </si>
  <si>
    <t>HC-031</t>
  </si>
  <si>
    <t>KHTC-032</t>
  </si>
  <si>
    <t>CQT-033</t>
  </si>
  <si>
    <t>ĐN-034</t>
  </si>
  <si>
    <t>TCNS-035</t>
  </si>
  <si>
    <t>KHCN-036</t>
  </si>
  <si>
    <t>KHTC-037</t>
  </si>
  <si>
    <t>TH-038</t>
  </si>
  <si>
    <t>PL-039</t>
  </si>
  <si>
    <t>CVĐXH-040</t>
  </si>
  <si>
    <t>KHTC-041</t>
  </si>
  <si>
    <t>CTĐB-042</t>
  </si>
  <si>
    <t>TH-043</t>
  </si>
  <si>
    <t>PL-044</t>
  </si>
  <si>
    <t>TP-045</t>
  </si>
  <si>
    <t>CVĐXH-046</t>
  </si>
  <si>
    <t>HC-047</t>
  </si>
  <si>
    <t>TCNS-048</t>
  </si>
  <si>
    <t>CVĐXH-049</t>
  </si>
  <si>
    <t>CTĐB-050</t>
  </si>
  <si>
    <t>CVĐXH-051</t>
  </si>
  <si>
    <t>KT-052</t>
  </si>
  <si>
    <t>KHCN-053</t>
  </si>
  <si>
    <t>HC-054</t>
  </si>
  <si>
    <t>HC-055</t>
  </si>
  <si>
    <t>KT-056</t>
  </si>
  <si>
    <t>KHTC-057</t>
  </si>
  <si>
    <t>CVĐXH-058</t>
  </si>
  <si>
    <t>KT-059</t>
  </si>
  <si>
    <t>KHTC-060</t>
  </si>
  <si>
    <t>PL-061</t>
  </si>
  <si>
    <t>KHTC-062</t>
  </si>
  <si>
    <t>PL-063</t>
  </si>
  <si>
    <t>TH-064</t>
  </si>
  <si>
    <t>CTĐB-065</t>
  </si>
  <si>
    <t>KHTC-066</t>
  </si>
  <si>
    <t>KHTC-067</t>
  </si>
  <si>
    <t>KHCN-068</t>
  </si>
  <si>
    <t>TCNS-069</t>
  </si>
  <si>
    <t>TCNS-070</t>
  </si>
  <si>
    <t>PL-071</t>
  </si>
  <si>
    <t>PL-072</t>
  </si>
  <si>
    <t>CVĐXH-073</t>
  </si>
  <si>
    <t>ĐN-074</t>
  </si>
  <si>
    <t>LT-075</t>
  </si>
  <si>
    <t>TH-076</t>
  </si>
  <si>
    <t>KHTC-077</t>
  </si>
  <si>
    <t>KHTC-078</t>
  </si>
  <si>
    <t>HC-079</t>
  </si>
  <si>
    <t>PL-080</t>
  </si>
  <si>
    <t>TCCB-081</t>
  </si>
  <si>
    <t>KHTC-082</t>
  </si>
  <si>
    <t>KHTC-083</t>
  </si>
  <si>
    <t>TH-084</t>
  </si>
  <si>
    <t>TH-085</t>
  </si>
  <si>
    <t>CTĐB-086</t>
  </si>
  <si>
    <t>CTĐB-087</t>
  </si>
  <si>
    <t>TCNS-088</t>
  </si>
  <si>
    <t>CTĐB-089</t>
  </si>
  <si>
    <t>CTĐB-090</t>
  </si>
  <si>
    <t>CTĐB-091</t>
  </si>
  <si>
    <t>CVĐXH-092</t>
  </si>
  <si>
    <t>KHCN-093</t>
  </si>
  <si>
    <t>KHTC-094</t>
  </si>
  <si>
    <t>ĐN-095</t>
  </si>
  <si>
    <t>CVĐXH-096</t>
  </si>
  <si>
    <t>TCNS-097</t>
  </si>
  <si>
    <t>TH-098</t>
  </si>
  <si>
    <t>KHTC-099</t>
  </si>
  <si>
    <t>HC-100</t>
  </si>
  <si>
    <t>TCCB-101</t>
  </si>
  <si>
    <t>TV-102</t>
  </si>
  <si>
    <t>PL-103</t>
  </si>
  <si>
    <t>CVĐXH-104</t>
  </si>
  <si>
    <t>KHTC-105</t>
  </si>
  <si>
    <t>KHTC-106</t>
  </si>
  <si>
    <t>CTĐB-107</t>
  </si>
  <si>
    <t>TCNS-108</t>
  </si>
  <si>
    <t>CTĐB-109</t>
  </si>
  <si>
    <t>PL-110</t>
  </si>
  <si>
    <t>CVĐXH-111</t>
  </si>
  <si>
    <t>CVĐXH-112</t>
  </si>
  <si>
    <t>KHTC-113</t>
  </si>
  <si>
    <t>PL-114</t>
  </si>
  <si>
    <t>TH-115</t>
  </si>
  <si>
    <t>KHTC-116</t>
  </si>
  <si>
    <t>TCCB-117</t>
  </si>
  <si>
    <t>ĐN-118</t>
  </si>
  <si>
    <t>KHTC-119</t>
  </si>
  <si>
    <t>CTMT-120</t>
  </si>
  <si>
    <t>KT-121</t>
  </si>
  <si>
    <t>KHCN-122</t>
  </si>
  <si>
    <t>KT-123</t>
  </si>
  <si>
    <t>ĐN-124</t>
  </si>
  <si>
    <t>LT-125</t>
  </si>
  <si>
    <t>ĐN-126</t>
  </si>
  <si>
    <t>TH-127</t>
  </si>
  <si>
    <t>TH-128</t>
  </si>
  <si>
    <t>CVĐXH-129</t>
  </si>
  <si>
    <t>CVĐXH-130</t>
  </si>
  <si>
    <t>CVĐXH-131</t>
  </si>
  <si>
    <t>CTĐB-132</t>
  </si>
  <si>
    <t>HC-133</t>
  </si>
  <si>
    <t>TTBD-134</t>
  </si>
  <si>
    <t>CVĐXH-135</t>
  </si>
  <si>
    <t>CTMT-136</t>
  </si>
  <si>
    <t>CTMT-137</t>
  </si>
  <si>
    <t>CVĐXH-138</t>
  </si>
  <si>
    <t>CQT-139</t>
  </si>
  <si>
    <t>CTĐB-140</t>
  </si>
  <si>
    <t>KHTC-141</t>
  </si>
  <si>
    <t>KHTC-142</t>
  </si>
  <si>
    <t>PL-143</t>
  </si>
  <si>
    <t>LT-144</t>
  </si>
  <si>
    <t>PL-145</t>
  </si>
  <si>
    <t>TH-146</t>
  </si>
  <si>
    <t>KT-147</t>
  </si>
  <si>
    <t>KHTC-148</t>
  </si>
  <si>
    <t>CVĐXH-149</t>
  </si>
  <si>
    <t>KHTC-150</t>
  </si>
  <si>
    <t>TCNS-151</t>
  </si>
  <si>
    <t>TP-152</t>
  </si>
  <si>
    <t>ĐN-153</t>
  </si>
  <si>
    <t>CVĐXH-154</t>
  </si>
  <si>
    <t>PL-155</t>
  </si>
  <si>
    <t>KHCN-156</t>
  </si>
  <si>
    <t>TCNS-157</t>
  </si>
  <si>
    <t>TH-158</t>
  </si>
  <si>
    <t>KHTC-159</t>
  </si>
  <si>
    <t>HC-160</t>
  </si>
  <si>
    <t>PL-161</t>
  </si>
  <si>
    <t>KT-162</t>
  </si>
  <si>
    <t>KT-163</t>
  </si>
  <si>
    <t>TCNS-164</t>
  </si>
  <si>
    <t>CTPN-165</t>
  </si>
  <si>
    <t>KHTC-166</t>
  </si>
  <si>
    <t>TCNS-167</t>
  </si>
  <si>
    <t>TCNS-168</t>
  </si>
  <si>
    <t>KHTC-169</t>
  </si>
  <si>
    <t>ĐN-170</t>
  </si>
  <si>
    <t>KHTC-171</t>
  </si>
  <si>
    <t>TP-172</t>
  </si>
  <si>
    <t>KT-173</t>
  </si>
  <si>
    <t>KHTC-174</t>
  </si>
  <si>
    <t>PL-175</t>
  </si>
  <si>
    <t>TH-176</t>
  </si>
  <si>
    <t>TH-177</t>
  </si>
  <si>
    <t>HC-178</t>
  </si>
  <si>
    <t>CVĐXH-179</t>
  </si>
  <si>
    <t>TH-180</t>
  </si>
  <si>
    <t>KHTC-181</t>
  </si>
  <si>
    <t>PL-182</t>
  </si>
  <si>
    <t>PL-183</t>
  </si>
  <si>
    <t>KHTC-184</t>
  </si>
  <si>
    <t>CVĐXH-185</t>
  </si>
  <si>
    <t>KHTC-186</t>
  </si>
  <si>
    <t>KHTC-187</t>
  </si>
  <si>
    <t>KHTC-188</t>
  </si>
  <si>
    <t>KHTC-189</t>
  </si>
  <si>
    <t>TH-190</t>
  </si>
  <si>
    <t>PL-191</t>
  </si>
  <si>
    <t>PL-192</t>
  </si>
  <si>
    <t>VHGD-193</t>
  </si>
  <si>
    <t>TH-194</t>
  </si>
  <si>
    <t>KHTC-195</t>
  </si>
  <si>
    <t>PL-196</t>
  </si>
  <si>
    <t>PL-197</t>
  </si>
  <si>
    <t>CTPN-198</t>
  </si>
  <si>
    <t>TH-199</t>
  </si>
  <si>
    <t>TCNS-200</t>
  </si>
  <si>
    <t>HC-201</t>
  </si>
  <si>
    <t>PL-202</t>
  </si>
  <si>
    <t>HC-203</t>
  </si>
  <si>
    <t>CVĐXH-204</t>
  </si>
  <si>
    <t>TH-205</t>
  </si>
  <si>
    <t>KHTC-206</t>
  </si>
  <si>
    <t>TP-207</t>
  </si>
  <si>
    <t>TP-208</t>
  </si>
  <si>
    <t>PL-209</t>
  </si>
  <si>
    <t>ĐN-210</t>
  </si>
  <si>
    <t>TH-211</t>
  </si>
  <si>
    <t>TT-212</t>
  </si>
  <si>
    <t>TCNS-213</t>
  </si>
  <si>
    <t>KHTC-214</t>
  </si>
  <si>
    <t>TH-215</t>
  </si>
  <si>
    <t>CTĐB-216</t>
  </si>
  <si>
    <t>TP-217</t>
  </si>
  <si>
    <t>KHTC-218</t>
  </si>
  <si>
    <t>KHTC-219</t>
  </si>
  <si>
    <t>KHTC-220</t>
  </si>
  <si>
    <t>PL-221</t>
  </si>
  <si>
    <t>HC-222</t>
  </si>
  <si>
    <t>KHTC-223</t>
  </si>
  <si>
    <t>CTPN-224</t>
  </si>
  <si>
    <t>PL-225</t>
  </si>
  <si>
    <t>CVĐXH-226</t>
  </si>
  <si>
    <t>TH-227</t>
  </si>
  <si>
    <t>KHTC-228</t>
  </si>
  <si>
    <t>KT-229</t>
  </si>
  <si>
    <t>CTĐB-230</t>
  </si>
  <si>
    <t>TCNS-231</t>
  </si>
  <si>
    <t>TH-232</t>
  </si>
  <si>
    <t>KHTC-233</t>
  </si>
  <si>
    <t>HC-234</t>
  </si>
  <si>
    <t>PL-235</t>
  </si>
  <si>
    <t>TCNS-236</t>
  </si>
  <si>
    <t>TH-237</t>
  </si>
  <si>
    <t>TH-238</t>
  </si>
  <si>
    <t>TCCB-239</t>
  </si>
  <si>
    <t>PL-240</t>
  </si>
  <si>
    <t>KT-241</t>
  </si>
  <si>
    <t>CVĐXH-242</t>
  </si>
  <si>
    <t>CTĐB-243</t>
  </si>
  <si>
    <t>TCNS-244</t>
  </si>
  <si>
    <t>KHTC-245</t>
  </si>
  <si>
    <t>TH-246</t>
  </si>
  <si>
    <t>TCNS-247</t>
  </si>
  <si>
    <t>CTPN-248</t>
  </si>
  <si>
    <t>TH-249</t>
  </si>
  <si>
    <t>KHCN-250</t>
  </si>
  <si>
    <t>LT-251</t>
  </si>
  <si>
    <t>TH-252</t>
  </si>
  <si>
    <t>ĐN-253</t>
  </si>
  <si>
    <t>PL-254</t>
  </si>
  <si>
    <t>ĐN-255</t>
  </si>
  <si>
    <t>CVĐXH-256</t>
  </si>
  <si>
    <t>CTĐB-257</t>
  </si>
  <si>
    <t>CVĐXH-258</t>
  </si>
  <si>
    <t>PL-259</t>
  </si>
  <si>
    <t>CVĐXH-260</t>
  </si>
  <si>
    <t>TTBD-261</t>
  </si>
  <si>
    <t>KHTC-262</t>
  </si>
  <si>
    <t>CVĐXH-263</t>
  </si>
  <si>
    <t>TV-264</t>
  </si>
  <si>
    <t>TV-265</t>
  </si>
  <si>
    <t>TT-266</t>
  </si>
  <si>
    <t>KHTC-267</t>
  </si>
  <si>
    <t>CVĐXH-268</t>
  </si>
  <si>
    <t>ĐN-269</t>
  </si>
  <si>
    <t>KHTC-270</t>
  </si>
  <si>
    <t>TH-271</t>
  </si>
  <si>
    <t>TCNS-272</t>
  </si>
  <si>
    <t>TP-273</t>
  </si>
  <si>
    <t>KHTC-274</t>
  </si>
  <si>
    <t>HC-275</t>
  </si>
  <si>
    <t>PL-276</t>
  </si>
  <si>
    <t>CTĐB-277</t>
  </si>
  <si>
    <t>PL-278</t>
  </si>
  <si>
    <t>KHTC-279</t>
  </si>
  <si>
    <t>TV-280</t>
  </si>
  <si>
    <t>CVĐXH-281</t>
  </si>
  <si>
    <t>PL-282</t>
  </si>
  <si>
    <t>CTĐB-283</t>
  </si>
  <si>
    <t>CVĐXH-284</t>
  </si>
  <si>
    <t>TH-285</t>
  </si>
  <si>
    <t>CVĐXH-286</t>
  </si>
  <si>
    <t>KHCN-287</t>
  </si>
  <si>
    <t>CVĐXH-288</t>
  </si>
  <si>
    <t>PL-289</t>
  </si>
  <si>
    <t>TCCB-290</t>
  </si>
  <si>
    <t>KHTC-291</t>
  </si>
  <si>
    <t>VHGD-292</t>
  </si>
  <si>
    <t>TH-293</t>
  </si>
  <si>
    <t>CTĐB-294</t>
  </si>
  <si>
    <t>TH-295</t>
  </si>
  <si>
    <t>CTĐB-296</t>
  </si>
  <si>
    <t>TH-297</t>
  </si>
  <si>
    <t>KHCN-298</t>
  </si>
  <si>
    <t>TH-299</t>
  </si>
  <si>
    <t>TT-300</t>
  </si>
  <si>
    <t>ĐN-301</t>
  </si>
  <si>
    <t>TP-302</t>
  </si>
  <si>
    <t>TH-303</t>
  </si>
  <si>
    <t>HC-304</t>
  </si>
  <si>
    <t>TH-305</t>
  </si>
  <si>
    <t>CTĐB-306</t>
  </si>
  <si>
    <t>TT-307</t>
  </si>
  <si>
    <t>KHTC-308</t>
  </si>
  <si>
    <t>TP-309</t>
  </si>
  <si>
    <t>TH-310</t>
  </si>
  <si>
    <t>KHTC-311</t>
  </si>
  <si>
    <t>CTMT-312</t>
  </si>
  <si>
    <t>CTĐB-313</t>
  </si>
  <si>
    <t>TCNS-314</t>
  </si>
  <si>
    <t>KHTC-315</t>
  </si>
  <si>
    <t>CVĐXH-316</t>
  </si>
  <si>
    <t>TTBD-317</t>
  </si>
  <si>
    <t>KT-318</t>
  </si>
  <si>
    <t>TH-319</t>
  </si>
  <si>
    <t>CTĐB-320</t>
  </si>
  <si>
    <t>VHGD-321</t>
  </si>
  <si>
    <t>TP-322</t>
  </si>
  <si>
    <t>TH-323</t>
  </si>
  <si>
    <t>PL-324</t>
  </si>
  <si>
    <t>KT-325</t>
  </si>
  <si>
    <t>HC-326</t>
  </si>
  <si>
    <t>TH-327</t>
  </si>
  <si>
    <t>CVĐXH-328</t>
  </si>
  <si>
    <t>HC-329</t>
  </si>
  <si>
    <t>KHCN-330</t>
  </si>
  <si>
    <t>HC-331</t>
  </si>
  <si>
    <t>CTPN-332</t>
  </si>
  <si>
    <t>KHCN-333</t>
  </si>
  <si>
    <t>KHTC-334</t>
  </si>
  <si>
    <t>CTMT-335</t>
  </si>
  <si>
    <t>TCNS-336</t>
  </si>
  <si>
    <t>TH-337</t>
  </si>
  <si>
    <t>KHTC-338</t>
  </si>
  <si>
    <t>CTPN-339</t>
  </si>
  <si>
    <t>TTBD-340</t>
  </si>
  <si>
    <t>KHTC-341</t>
  </si>
  <si>
    <t>CTĐB-342</t>
  </si>
  <si>
    <t>KHTC-343</t>
  </si>
  <si>
    <t>KHTC-344</t>
  </si>
  <si>
    <t>PL-345</t>
  </si>
  <si>
    <t>TTBD-346</t>
  </si>
  <si>
    <t>KT-347</t>
  </si>
  <si>
    <t>KHTC-348</t>
  </si>
  <si>
    <t>CVĐXH-349</t>
  </si>
  <si>
    <t>KHTC-350</t>
  </si>
  <si>
    <t>CTPN-351</t>
  </si>
  <si>
    <t>HC-352</t>
  </si>
  <si>
    <t>TP-353</t>
  </si>
  <si>
    <t>KHTC-354</t>
  </si>
  <si>
    <t>CTĐB-355</t>
  </si>
  <si>
    <t>CTPN-356</t>
  </si>
  <si>
    <t>KHCN-357</t>
  </si>
  <si>
    <t>KHTC-358</t>
  </si>
  <si>
    <t>HC-359</t>
  </si>
  <si>
    <t>CQT-360</t>
  </si>
  <si>
    <t>TCNS-361</t>
  </si>
  <si>
    <t>ĐN-362</t>
  </si>
  <si>
    <t>CTMT-363</t>
  </si>
  <si>
    <t>TH-364</t>
  </si>
  <si>
    <t>TH-365</t>
  </si>
  <si>
    <t>HC-366</t>
  </si>
  <si>
    <t>CQT-367</t>
  </si>
  <si>
    <t>CVĐXH-368</t>
  </si>
  <si>
    <t>LT-369</t>
  </si>
  <si>
    <t>CTĐB-370</t>
  </si>
  <si>
    <t>CTPN-371</t>
  </si>
  <si>
    <t>HC-372</t>
  </si>
  <si>
    <t>TH-373</t>
  </si>
  <si>
    <t>CTĐB-374</t>
  </si>
  <si>
    <t>TP-375</t>
  </si>
  <si>
    <t>HC-376</t>
  </si>
  <si>
    <t>TP-377</t>
  </si>
  <si>
    <t>KHTC-378</t>
  </si>
  <si>
    <t>CVĐXH-379</t>
  </si>
  <si>
    <t>TH-380</t>
  </si>
  <si>
    <t>TP-381</t>
  </si>
  <si>
    <t>HC-382</t>
  </si>
  <si>
    <t>PL-383</t>
  </si>
  <si>
    <t>TH-384</t>
  </si>
  <si>
    <t>KHTC-385</t>
  </si>
  <si>
    <t>HC-386</t>
  </si>
  <si>
    <t>KHTC-387</t>
  </si>
  <si>
    <t>TH-388</t>
  </si>
  <si>
    <t>CVĐXH-389</t>
  </si>
  <si>
    <t>TTBD-390</t>
  </si>
  <si>
    <t>TT-391</t>
  </si>
  <si>
    <t>CTĐB-392</t>
  </si>
  <si>
    <t>KT-393</t>
  </si>
  <si>
    <t>TT-394</t>
  </si>
  <si>
    <t>CTMT-395</t>
  </si>
  <si>
    <t>CVĐXH-396</t>
  </si>
  <si>
    <t>PL-397</t>
  </si>
  <si>
    <t>HC-398</t>
  </si>
  <si>
    <t>HC-399</t>
  </si>
  <si>
    <t>TCCB-400</t>
  </si>
  <si>
    <t>TP-401</t>
  </si>
  <si>
    <t>KHCN-402</t>
  </si>
  <si>
    <t>TT-403</t>
  </si>
  <si>
    <t>KT-404</t>
  </si>
  <si>
    <t>ĐN-405</t>
  </si>
  <si>
    <t>HC-406</t>
  </si>
  <si>
    <t>TH-407</t>
  </si>
  <si>
    <t>PL-408</t>
  </si>
  <si>
    <t>PL-409</t>
  </si>
  <si>
    <t>HC-410</t>
  </si>
  <si>
    <t>HC-411</t>
  </si>
  <si>
    <t>KHTC-412</t>
  </si>
  <si>
    <t>TP-413</t>
  </si>
  <si>
    <t>KHTC-414</t>
  </si>
  <si>
    <t>PL-415</t>
  </si>
  <si>
    <t>KHTC-416</t>
  </si>
  <si>
    <t>HC-417</t>
  </si>
  <si>
    <t>CTPN-418</t>
  </si>
  <si>
    <t>CTPN-419</t>
  </si>
  <si>
    <t>CTPN-420</t>
  </si>
  <si>
    <t>PL-421</t>
  </si>
  <si>
    <t>PL-422</t>
  </si>
  <si>
    <t>CTĐB-423</t>
  </si>
  <si>
    <t>KHCN-424</t>
  </si>
  <si>
    <t>KT-425</t>
  </si>
  <si>
    <t>KT-426</t>
  </si>
  <si>
    <t>CQT-427</t>
  </si>
  <si>
    <t>KHCN-428</t>
  </si>
  <si>
    <t>CVĐXH-429</t>
  </si>
  <si>
    <t>TCNS-430</t>
  </si>
  <si>
    <t>TCNS-431</t>
  </si>
  <si>
    <t>HC-432</t>
  </si>
  <si>
    <t>CVĐXH-433</t>
  </si>
  <si>
    <t>KHTC-434</t>
  </si>
  <si>
    <t>CTĐB-435</t>
  </si>
  <si>
    <t>PL-436</t>
  </si>
  <si>
    <t>KT-437</t>
  </si>
  <si>
    <t>PL-438</t>
  </si>
  <si>
    <t>TH-439</t>
  </si>
  <si>
    <t>KHTC-440</t>
  </si>
  <si>
    <t>CTĐB-441</t>
  </si>
  <si>
    <t>KHTC-442</t>
  </si>
  <si>
    <t>CVĐXH-443</t>
  </si>
  <si>
    <t>CTĐB-444</t>
  </si>
  <si>
    <t>KHCN-445</t>
  </si>
  <si>
    <t>TCNS-446</t>
  </si>
  <si>
    <t>TCCB-447</t>
  </si>
  <si>
    <t>ĐN-448</t>
  </si>
  <si>
    <t>KHCN-449</t>
  </si>
  <si>
    <t>TH-450</t>
  </si>
  <si>
    <t>ĐN-451</t>
  </si>
  <si>
    <t>TV-452</t>
  </si>
  <si>
    <t>CVĐXH-453</t>
  </si>
  <si>
    <t>TH-454</t>
  </si>
  <si>
    <t>CTĐB-455</t>
  </si>
  <si>
    <t>TH-456</t>
  </si>
  <si>
    <t>CTĐB-457</t>
  </si>
  <si>
    <t>HC-458</t>
  </si>
  <si>
    <t>TT-459</t>
  </si>
  <si>
    <t>TCNS-460</t>
  </si>
  <si>
    <t>HC-461</t>
  </si>
  <si>
    <t>HC-462</t>
  </si>
  <si>
    <t>KHTC-463</t>
  </si>
  <si>
    <t>VĂN PHÒNG QUỐC HỘI</t>
  </si>
  <si>
    <t>12/4/1991</t>
  </si>
  <si>
    <t>9/7/1994</t>
  </si>
  <si>
    <t>11/1/1995</t>
  </si>
  <si>
    <t>9/5/1990</t>
  </si>
  <si>
    <t>12/4/1995</t>
  </si>
  <si>
    <t>9/2/1995</t>
  </si>
  <si>
    <t>12/5/1993</t>
  </si>
  <si>
    <t>5/8/1991</t>
  </si>
  <si>
    <t>1/9/1995</t>
  </si>
  <si>
    <t>3/7/1993</t>
  </si>
  <si>
    <t>6/9/1990</t>
  </si>
  <si>
    <t>1/5/1993</t>
  </si>
  <si>
    <t>12/6/1994</t>
  </si>
  <si>
    <t>9/8/1989</t>
  </si>
  <si>
    <t>8/10/1980</t>
  </si>
  <si>
    <t>8/4/1991</t>
  </si>
  <si>
    <t>7/11/1991</t>
  </si>
  <si>
    <t>1/2/1995</t>
  </si>
  <si>
    <t>8/9/1993</t>
  </si>
  <si>
    <t>9/10/1990</t>
  </si>
  <si>
    <t>12/6/1993</t>
  </si>
  <si>
    <t>7/7/1993</t>
  </si>
  <si>
    <t>2/9/1993</t>
  </si>
  <si>
    <t>10/12/1995</t>
  </si>
  <si>
    <t>9/11/1989</t>
  </si>
  <si>
    <t>10/9/1993</t>
  </si>
  <si>
    <t>8/6/1995</t>
  </si>
  <si>
    <t>12/11/1993</t>
  </si>
  <si>
    <t>8/7/1992</t>
  </si>
  <si>
    <t>11/7/1991</t>
  </si>
  <si>
    <t>10/9/1982</t>
  </si>
  <si>
    <t>4/1/1994</t>
  </si>
  <si>
    <t>6/12/1994</t>
  </si>
  <si>
    <t>2/2/1995</t>
  </si>
  <si>
    <t>3/11/1988</t>
  </si>
  <si>
    <t>6/11/1991</t>
  </si>
  <si>
    <t>7/11/1992</t>
  </si>
  <si>
    <t>12/9/1991</t>
  </si>
  <si>
    <t>10/6/1986</t>
  </si>
  <si>
    <t>11/3/1991</t>
  </si>
  <si>
    <t>6/8/1994</t>
  </si>
  <si>
    <t>7/10/1995</t>
  </si>
  <si>
    <t>2/1/1992</t>
  </si>
  <si>
    <t>12/9/1988</t>
  </si>
  <si>
    <t>5/5/1989</t>
  </si>
  <si>
    <t>6/3/1992</t>
  </si>
  <si>
    <t>11/10/1992</t>
  </si>
  <si>
    <t>10/10/1995</t>
  </si>
  <si>
    <t>12/7/1994</t>
  </si>
  <si>
    <t>4/10/1991</t>
  </si>
  <si>
    <t>2/10/1983</t>
  </si>
  <si>
    <t>1/5/1988</t>
  </si>
  <si>
    <t>1/3/1985</t>
  </si>
  <si>
    <t>6/2/1994</t>
  </si>
  <si>
    <t>7/10/1978</t>
  </si>
  <si>
    <t>12/3/1994</t>
  </si>
  <si>
    <t>1/4/1991</t>
  </si>
  <si>
    <t>11/1/1994</t>
  </si>
  <si>
    <t>10/9/1994</t>
  </si>
  <si>
    <t>7/6/1989</t>
  </si>
  <si>
    <t>7/11/1995</t>
  </si>
  <si>
    <t>11/2/1992</t>
  </si>
  <si>
    <t>10/11/1993</t>
  </si>
  <si>
    <t>10/5/1981</t>
  </si>
  <si>
    <t>5/3/1995</t>
  </si>
  <si>
    <t>1/10/1995</t>
  </si>
  <si>
    <t>2/11/1995</t>
  </si>
  <si>
    <t>4/10/1984</t>
  </si>
  <si>
    <t>6/1/1995</t>
  </si>
  <si>
    <t>9/4/1992</t>
  </si>
  <si>
    <t>10/9/1992</t>
  </si>
  <si>
    <t>7/1/1982</t>
  </si>
  <si>
    <t>10/8/1991</t>
  </si>
  <si>
    <t>4/9/1995</t>
  </si>
  <si>
    <t>9/6/1994</t>
  </si>
  <si>
    <t>4/9/1994</t>
  </si>
  <si>
    <t>7/2/1993</t>
  </si>
  <si>
    <t>4/11/1991</t>
  </si>
  <si>
    <t>7/6/1995</t>
  </si>
  <si>
    <t>6/12/1993</t>
  </si>
  <si>
    <t>1/7/1994</t>
  </si>
  <si>
    <t>3/11/1991</t>
  </si>
  <si>
    <t>5/9/1993</t>
  </si>
  <si>
    <t>5/2/1988</t>
  </si>
  <si>
    <t>11/11/1990</t>
  </si>
  <si>
    <t>11/11/1991</t>
  </si>
  <si>
    <t>8/11/1992</t>
  </si>
  <si>
    <t>3/2/1995</t>
  </si>
  <si>
    <t>10/4/1994</t>
  </si>
  <si>
    <t>5/11/1993</t>
  </si>
  <si>
    <t>12/10/1994</t>
  </si>
  <si>
    <t>7/12/1995</t>
  </si>
  <si>
    <t>7/4/1991</t>
  </si>
  <si>
    <t>10/12/1994</t>
  </si>
  <si>
    <t>8/3/1986</t>
  </si>
  <si>
    <t>4/11/1985</t>
  </si>
  <si>
    <t>12/11/1994</t>
  </si>
  <si>
    <t>11/8/1993</t>
  </si>
  <si>
    <t>4/7/1983</t>
  </si>
  <si>
    <t>11/10/1989</t>
  </si>
  <si>
    <t>10/1/1994</t>
  </si>
  <si>
    <t>1/12/1988</t>
  </si>
  <si>
    <t>8/12/1994</t>
  </si>
  <si>
    <t>9/3/1992</t>
  </si>
  <si>
    <t>8/3/1992</t>
  </si>
  <si>
    <t>12/12/1994</t>
  </si>
  <si>
    <t>2/8/1992</t>
  </si>
  <si>
    <t>1/10/1983</t>
  </si>
  <si>
    <t>12/5/1989</t>
  </si>
  <si>
    <t>6/11/1992</t>
  </si>
  <si>
    <t>7/12/1992</t>
  </si>
  <si>
    <t>9/2/1989</t>
  </si>
  <si>
    <t>7/6/1993</t>
  </si>
  <si>
    <t>1/8/1991</t>
  </si>
  <si>
    <t>2/10/1989</t>
  </si>
  <si>
    <t>12/4/1994</t>
  </si>
  <si>
    <t>11/5/1985</t>
  </si>
  <si>
    <t>8/12/1984</t>
  </si>
  <si>
    <t>1/8/1989</t>
  </si>
  <si>
    <t>1/1/1988</t>
  </si>
  <si>
    <t>7/1/1994</t>
  </si>
  <si>
    <t>10/5/1982</t>
  </si>
  <si>
    <t>1/9/1990</t>
  </si>
  <si>
    <t>10/1/1985</t>
  </si>
  <si>
    <t>7/7/1995</t>
  </si>
  <si>
    <t>1/2/1987</t>
  </si>
  <si>
    <t>4/8/1993</t>
  </si>
  <si>
    <t>8/10/1988</t>
  </si>
  <si>
    <t>10/12/1984</t>
  </si>
  <si>
    <t>5/8/1981</t>
  </si>
  <si>
    <t>5/2/1995</t>
  </si>
  <si>
    <t>8/5/1995</t>
  </si>
  <si>
    <t>7/3/1989</t>
  </si>
  <si>
    <t>5/11/1995</t>
  </si>
  <si>
    <t>2/8/1986</t>
  </si>
  <si>
    <t>5/12/1992</t>
  </si>
  <si>
    <t>1/8/1987</t>
  </si>
  <si>
    <t>1/7/1984</t>
  </si>
  <si>
    <t>9/3/1981</t>
  </si>
  <si>
    <t>1/6/1989</t>
  </si>
  <si>
    <t>8/10/1995</t>
  </si>
  <si>
    <t>9/12/1990</t>
  </si>
  <si>
    <t>6/8/1988</t>
  </si>
  <si>
    <t>9/11/1993</t>
  </si>
  <si>
    <t>4/11/1993</t>
  </si>
  <si>
    <t>3/3/1979</t>
  </si>
  <si>
    <t>7/11/1994</t>
  </si>
  <si>
    <t>6/6/1990</t>
  </si>
  <si>
    <t>3/10/1977</t>
  </si>
  <si>
    <t>10/10/1978</t>
  </si>
  <si>
    <t>9/8/1991</t>
  </si>
  <si>
    <t>11/3/1990</t>
  </si>
  <si>
    <t>12/6/1995</t>
  </si>
  <si>
    <t>1/7/1995</t>
  </si>
  <si>
    <t>11/4/1994</t>
  </si>
  <si>
    <t>11/10/1993</t>
  </si>
  <si>
    <t>12/6/1979</t>
  </si>
  <si>
    <t>9/12/1988</t>
  </si>
  <si>
    <t>5/7/1985</t>
  </si>
  <si>
    <t>12/9/1993</t>
  </si>
  <si>
    <t>9/3/1995</t>
  </si>
  <si>
    <t>5/11/1983</t>
  </si>
  <si>
    <t>6/11/1994</t>
  </si>
  <si>
    <t>10/5/1989</t>
  </si>
  <si>
    <t>4/4/1994</t>
  </si>
  <si>
    <t>4/11/1989</t>
  </si>
  <si>
    <t>4/1/1990</t>
  </si>
  <si>
    <t>2/8/1988</t>
  </si>
  <si>
    <t>6/8/1991</t>
  </si>
  <si>
    <t>Tiếng Pháp</t>
  </si>
  <si>
    <t>Tiếng Trung</t>
  </si>
  <si>
    <t>Các vị trí việc làm tại các vụ, đơn vị Văn phòng Quốc hội</t>
  </si>
  <si>
    <t>Giới 
tính</t>
  </si>
  <si>
    <t>Nguyễn Thị Hồng Anh</t>
  </si>
  <si>
    <t>Vụ Khoa học, Công nghệ và Môi trường</t>
  </si>
  <si>
    <t>KẾT QUẢ ĐIỂM THI TRẮC NGHIỆM TIẾNG ANH VÀ TIN HỌC</t>
  </si>
  <si>
    <t>không thi</t>
  </si>
  <si>
    <t>Kết quả</t>
  </si>
  <si>
    <t>Không thi</t>
  </si>
  <si>
    <t>HỘI ĐỒNG THI TUYỂN</t>
  </si>
  <si>
    <t>CÔNG CHỨC NĂM 2017</t>
  </si>
  <si>
    <t>(Kèm theo Thông báo số          /TB-HĐTT ngày   05 tháng  4  năm 2018)</t>
  </si>
  <si>
    <t>Điểm
Tin học</t>
  </si>
  <si>
    <t>Điểm
Tiếng Anh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</si>
</sst>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1111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36856</xdr:rowOff>
    </xdr:from>
    <xdr:to>
      <xdr:col>1</xdr:col>
      <xdr:colOff>672962</xdr:colOff>
      <xdr:row>3</xdr:row>
      <xdr:rowOff>38444</xdr:rowOff>
    </xdr:to>
    <xdr:cxnSp macro="">
      <xdr:nvCxnSpPr>
        <xdr:cNvPr id="9" name="Straight Connector 8"/>
        <xdr:cNvCxnSpPr/>
      </xdr:nvCxnSpPr>
      <xdr:spPr>
        <a:xfrm>
          <a:off x="361950" y="760756"/>
          <a:ext cx="72058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2"/>
  <sheetViews>
    <sheetView tabSelected="1" view="pageBreakPreview" zoomScaleSheetLayoutView="100" workbookViewId="0">
      <selection activeCell="E9" sqref="E9"/>
    </sheetView>
  </sheetViews>
  <sheetFormatPr defaultRowHeight="24.95" customHeight="1"/>
  <cols>
    <col min="1" max="1" width="6.140625" style="21" customWidth="1"/>
    <col min="2" max="2" width="15.7109375" style="21" customWidth="1"/>
    <col min="3" max="3" width="25.7109375" style="22" customWidth="1"/>
    <col min="4" max="4" width="9.140625" style="22" customWidth="1"/>
    <col min="5" max="5" width="13.42578125" style="50" customWidth="1"/>
    <col min="6" max="6" width="28" style="22" customWidth="1"/>
    <col min="7" max="7" width="10.5703125" style="21" customWidth="1"/>
    <col min="8" max="8" width="15.28515625" style="26" customWidth="1"/>
    <col min="9" max="9" width="17.42578125" style="26" customWidth="1"/>
    <col min="10" max="16384" width="9.140625" style="6"/>
  </cols>
  <sheetData>
    <row r="1" spans="1:9" ht="19.5" customHeight="1">
      <c r="A1" s="59" t="s">
        <v>1218</v>
      </c>
      <c r="B1" s="59"/>
      <c r="C1" s="59"/>
      <c r="D1" s="31"/>
      <c r="E1" s="40"/>
      <c r="F1" s="31"/>
      <c r="G1" s="31"/>
      <c r="H1" s="31"/>
      <c r="I1" s="31"/>
    </row>
    <row r="2" spans="1:9" ht="18.75" customHeight="1">
      <c r="A2" s="57" t="s">
        <v>1398</v>
      </c>
      <c r="B2" s="57"/>
      <c r="C2" s="57"/>
      <c r="D2" s="31"/>
      <c r="E2" s="40"/>
      <c r="F2" s="31"/>
      <c r="G2" s="31"/>
      <c r="H2" s="31"/>
      <c r="I2" s="31"/>
    </row>
    <row r="3" spans="1:9" ht="18.75" customHeight="1">
      <c r="A3" s="57" t="s">
        <v>1399</v>
      </c>
      <c r="B3" s="57"/>
      <c r="C3" s="57"/>
      <c r="D3" s="31"/>
      <c r="E3" s="40"/>
      <c r="F3" s="31"/>
      <c r="G3" s="31"/>
      <c r="H3" s="31"/>
      <c r="I3" s="31"/>
    </row>
    <row r="4" spans="1:9" ht="18" customHeight="1">
      <c r="A4" s="58" t="s">
        <v>1394</v>
      </c>
      <c r="B4" s="58"/>
      <c r="C4" s="58"/>
      <c r="D4" s="58"/>
      <c r="E4" s="58"/>
      <c r="F4" s="58"/>
      <c r="G4" s="58"/>
      <c r="H4" s="58"/>
      <c r="I4" s="58"/>
    </row>
    <row r="5" spans="1:9" ht="18" customHeight="1">
      <c r="A5" s="60" t="s">
        <v>1390</v>
      </c>
      <c r="B5" s="60"/>
      <c r="C5" s="60"/>
      <c r="D5" s="60"/>
      <c r="E5" s="60"/>
      <c r="F5" s="60"/>
      <c r="G5" s="60"/>
      <c r="H5" s="60"/>
      <c r="I5" s="60"/>
    </row>
    <row r="6" spans="1:9" ht="18" customHeight="1">
      <c r="A6" s="56" t="s">
        <v>1400</v>
      </c>
      <c r="B6" s="56"/>
      <c r="C6" s="56"/>
      <c r="D6" s="56"/>
      <c r="E6" s="56"/>
      <c r="F6" s="56"/>
      <c r="G6" s="56"/>
      <c r="H6" s="56"/>
      <c r="I6" s="56"/>
    </row>
    <row r="7" spans="1:9" ht="16.5" customHeight="1">
      <c r="A7" s="51"/>
      <c r="B7" s="32"/>
      <c r="C7" s="32"/>
      <c r="D7" s="30"/>
      <c r="E7" s="41"/>
      <c r="F7" s="30"/>
      <c r="G7" s="30"/>
      <c r="H7" s="30"/>
      <c r="I7" s="30"/>
    </row>
    <row r="8" spans="1:9" ht="53.25" customHeight="1">
      <c r="A8" s="1" t="s">
        <v>0</v>
      </c>
      <c r="B8" s="33" t="s">
        <v>1</v>
      </c>
      <c r="C8" s="1" t="s">
        <v>2</v>
      </c>
      <c r="D8" s="2" t="s">
        <v>1391</v>
      </c>
      <c r="E8" s="33" t="s">
        <v>730</v>
      </c>
      <c r="F8" s="2" t="s">
        <v>731</v>
      </c>
      <c r="G8" s="2" t="s">
        <v>1401</v>
      </c>
      <c r="H8" s="27" t="s">
        <v>1402</v>
      </c>
      <c r="I8" s="23" t="s">
        <v>1396</v>
      </c>
    </row>
    <row r="9" spans="1:9" ht="24.95" customHeight="1">
      <c r="A9" s="3">
        <v>1</v>
      </c>
      <c r="B9" s="10" t="s">
        <v>755</v>
      </c>
      <c r="C9" s="18" t="s">
        <v>4</v>
      </c>
      <c r="D9" s="7" t="s">
        <v>460</v>
      </c>
      <c r="E9" s="42" t="s">
        <v>461</v>
      </c>
      <c r="F9" s="13" t="s">
        <v>732</v>
      </c>
      <c r="G9" s="3">
        <v>72</v>
      </c>
      <c r="H9" s="25">
        <v>56</v>
      </c>
      <c r="I9" s="20" t="str">
        <f>IF(AND(G9&gt;50,H9&gt;50),"Đạt",IF(AND(G9=0,H9=0),"Bỏ thi","Không đạt"))</f>
        <v>Đạt</v>
      </c>
    </row>
    <row r="10" spans="1:9" ht="24.95" customHeight="1">
      <c r="A10" s="3">
        <v>2</v>
      </c>
      <c r="B10" s="9" t="s">
        <v>756</v>
      </c>
      <c r="C10" s="18" t="s">
        <v>373</v>
      </c>
      <c r="D10" s="8" t="s">
        <v>462</v>
      </c>
      <c r="E10" s="43" t="s">
        <v>463</v>
      </c>
      <c r="F10" s="14" t="s">
        <v>733</v>
      </c>
      <c r="G10" s="3">
        <v>72</v>
      </c>
      <c r="H10" s="25" t="s">
        <v>3</v>
      </c>
      <c r="I10" s="20" t="s">
        <v>374</v>
      </c>
    </row>
    <row r="11" spans="1:9" ht="24.95" customHeight="1">
      <c r="A11" s="3">
        <v>3</v>
      </c>
      <c r="B11" s="10" t="s">
        <v>757</v>
      </c>
      <c r="C11" s="18" t="s">
        <v>5</v>
      </c>
      <c r="D11" s="8" t="s">
        <v>462</v>
      </c>
      <c r="E11" s="43" t="s">
        <v>464</v>
      </c>
      <c r="F11" s="14" t="s">
        <v>733</v>
      </c>
      <c r="G11" s="53" t="s">
        <v>456</v>
      </c>
      <c r="H11" s="54"/>
      <c r="I11" s="55"/>
    </row>
    <row r="12" spans="1:9" ht="31.5" customHeight="1">
      <c r="A12" s="3">
        <v>4</v>
      </c>
      <c r="B12" s="9" t="s">
        <v>758</v>
      </c>
      <c r="C12" s="18" t="s">
        <v>6</v>
      </c>
      <c r="D12" s="5" t="s">
        <v>460</v>
      </c>
      <c r="E12" s="44" t="s">
        <v>465</v>
      </c>
      <c r="F12" s="13" t="s">
        <v>749</v>
      </c>
      <c r="G12" s="53" t="s">
        <v>456</v>
      </c>
      <c r="H12" s="54"/>
      <c r="I12" s="55"/>
    </row>
    <row r="13" spans="1:9" ht="24.95" customHeight="1">
      <c r="A13" s="3">
        <v>5</v>
      </c>
      <c r="B13" s="10" t="s">
        <v>759</v>
      </c>
      <c r="C13" s="18" t="s">
        <v>7</v>
      </c>
      <c r="D13" s="4" t="s">
        <v>460</v>
      </c>
      <c r="E13" s="45" t="s">
        <v>466</v>
      </c>
      <c r="F13" s="13" t="s">
        <v>734</v>
      </c>
      <c r="G13" s="53" t="s">
        <v>456</v>
      </c>
      <c r="H13" s="54"/>
      <c r="I13" s="55"/>
    </row>
    <row r="14" spans="1:9" ht="24.95" customHeight="1">
      <c r="A14" s="3">
        <v>6</v>
      </c>
      <c r="B14" s="9" t="s">
        <v>760</v>
      </c>
      <c r="C14" s="18" t="s">
        <v>8</v>
      </c>
      <c r="D14" s="7" t="s">
        <v>460</v>
      </c>
      <c r="E14" s="42" t="s">
        <v>467</v>
      </c>
      <c r="F14" s="13" t="s">
        <v>750</v>
      </c>
      <c r="G14" s="53" t="s">
        <v>456</v>
      </c>
      <c r="H14" s="54"/>
      <c r="I14" s="55"/>
    </row>
    <row r="15" spans="1:9" ht="24.95" customHeight="1">
      <c r="A15" s="3">
        <v>7</v>
      </c>
      <c r="B15" s="7" t="s">
        <v>761</v>
      </c>
      <c r="C15" s="18" t="s">
        <v>9</v>
      </c>
      <c r="D15" s="7" t="s">
        <v>462</v>
      </c>
      <c r="E15" s="42" t="s">
        <v>468</v>
      </c>
      <c r="F15" s="13" t="s">
        <v>751</v>
      </c>
      <c r="G15" s="3">
        <v>56</v>
      </c>
      <c r="H15" s="25">
        <v>28</v>
      </c>
      <c r="I15" s="19" t="str">
        <f>IF(AND(G15&gt;50,H15&gt;50),"Đạt",IF(AND(G15=0,H15=0),"Bỏ thi","Không đạt"))</f>
        <v>Không đạt</v>
      </c>
    </row>
    <row r="16" spans="1:9" ht="24.95" customHeight="1">
      <c r="A16" s="3">
        <v>8</v>
      </c>
      <c r="B16" s="9" t="s">
        <v>762</v>
      </c>
      <c r="C16" s="18" t="s">
        <v>375</v>
      </c>
      <c r="D16" s="4" t="s">
        <v>462</v>
      </c>
      <c r="E16" s="45" t="s">
        <v>469</v>
      </c>
      <c r="F16" s="13" t="s">
        <v>734</v>
      </c>
      <c r="G16" s="3">
        <v>88</v>
      </c>
      <c r="H16" s="25" t="s">
        <v>3</v>
      </c>
      <c r="I16" s="24" t="s">
        <v>374</v>
      </c>
    </row>
    <row r="17" spans="1:9" ht="24.95" customHeight="1">
      <c r="A17" s="3">
        <v>9</v>
      </c>
      <c r="B17" s="10" t="s">
        <v>763</v>
      </c>
      <c r="C17" s="18" t="s">
        <v>10</v>
      </c>
      <c r="D17" s="7" t="s">
        <v>460</v>
      </c>
      <c r="E17" s="42" t="s">
        <v>470</v>
      </c>
      <c r="F17" s="15" t="s">
        <v>736</v>
      </c>
      <c r="G17" s="53" t="s">
        <v>456</v>
      </c>
      <c r="H17" s="54"/>
      <c r="I17" s="55"/>
    </row>
    <row r="18" spans="1:9" ht="24.95" customHeight="1">
      <c r="A18" s="3">
        <v>10</v>
      </c>
      <c r="B18" s="9" t="s">
        <v>764</v>
      </c>
      <c r="C18" s="18" t="s">
        <v>11</v>
      </c>
      <c r="D18" s="11" t="s">
        <v>460</v>
      </c>
      <c r="E18" s="46" t="s">
        <v>471</v>
      </c>
      <c r="F18" s="16" t="s">
        <v>737</v>
      </c>
      <c r="G18" s="3">
        <v>76</v>
      </c>
      <c r="H18" s="25">
        <v>48</v>
      </c>
      <c r="I18" s="19" t="str">
        <f>IF(AND(G18&gt;50,H18&gt;50),"Đạt",IF(AND(G18=0,H18=0),"Bỏ thi","Không đạt"))</f>
        <v>Không đạt</v>
      </c>
    </row>
    <row r="19" spans="1:9" ht="24.95" customHeight="1">
      <c r="A19" s="3">
        <v>11</v>
      </c>
      <c r="B19" s="7" t="s">
        <v>765</v>
      </c>
      <c r="C19" s="18" t="s">
        <v>1392</v>
      </c>
      <c r="D19" s="7" t="s">
        <v>462</v>
      </c>
      <c r="E19" s="42" t="s">
        <v>472</v>
      </c>
      <c r="F19" s="13" t="s">
        <v>750</v>
      </c>
      <c r="G19" s="53" t="s">
        <v>456</v>
      </c>
      <c r="H19" s="54"/>
      <c r="I19" s="55"/>
    </row>
    <row r="20" spans="1:9" ht="35.25" customHeight="1">
      <c r="A20" s="3">
        <v>12</v>
      </c>
      <c r="B20" s="8" t="s">
        <v>766</v>
      </c>
      <c r="C20" s="52" t="s">
        <v>450</v>
      </c>
      <c r="D20" s="8" t="s">
        <v>462</v>
      </c>
      <c r="E20" s="43" t="s">
        <v>473</v>
      </c>
      <c r="F20" s="14" t="s">
        <v>752</v>
      </c>
      <c r="G20" s="3" t="s">
        <v>3</v>
      </c>
      <c r="H20" s="25">
        <v>32</v>
      </c>
      <c r="I20" s="19" t="s">
        <v>396</v>
      </c>
    </row>
    <row r="21" spans="1:9" ht="24.95" customHeight="1">
      <c r="A21" s="3">
        <v>13</v>
      </c>
      <c r="B21" s="9" t="s">
        <v>767</v>
      </c>
      <c r="C21" s="18" t="s">
        <v>12</v>
      </c>
      <c r="D21" s="8" t="s">
        <v>462</v>
      </c>
      <c r="E21" s="43" t="s">
        <v>474</v>
      </c>
      <c r="F21" s="14" t="s">
        <v>733</v>
      </c>
      <c r="G21" s="53" t="s">
        <v>456</v>
      </c>
      <c r="H21" s="54"/>
      <c r="I21" s="55"/>
    </row>
    <row r="22" spans="1:9" ht="33" customHeight="1">
      <c r="A22" s="3">
        <v>14</v>
      </c>
      <c r="B22" s="10" t="s">
        <v>768</v>
      </c>
      <c r="C22" s="18" t="s">
        <v>12</v>
      </c>
      <c r="D22" s="8" t="s">
        <v>462</v>
      </c>
      <c r="E22" s="43" t="s">
        <v>475</v>
      </c>
      <c r="F22" s="14" t="s">
        <v>752</v>
      </c>
      <c r="G22" s="3">
        <v>84</v>
      </c>
      <c r="H22" s="25">
        <v>96</v>
      </c>
      <c r="I22" s="20" t="str">
        <f>IF(AND(G22&gt;50,H22&gt;50),"Đạt",IF(AND(G22=0,H22=0),"Bỏ thi","Không đạt"))</f>
        <v>Đạt</v>
      </c>
    </row>
    <row r="23" spans="1:9" ht="24.95" customHeight="1">
      <c r="A23" s="3">
        <v>15</v>
      </c>
      <c r="B23" s="7" t="s">
        <v>769</v>
      </c>
      <c r="C23" s="18" t="s">
        <v>376</v>
      </c>
      <c r="D23" s="12" t="s">
        <v>460</v>
      </c>
      <c r="E23" s="47" t="s">
        <v>476</v>
      </c>
      <c r="F23" s="15" t="s">
        <v>736</v>
      </c>
      <c r="G23" s="3">
        <v>72</v>
      </c>
      <c r="H23" s="25" t="s">
        <v>3</v>
      </c>
      <c r="I23" s="20" t="s">
        <v>374</v>
      </c>
    </row>
    <row r="24" spans="1:9" ht="24.95" customHeight="1">
      <c r="A24" s="3">
        <v>16</v>
      </c>
      <c r="B24" s="8" t="s">
        <v>770</v>
      </c>
      <c r="C24" s="18" t="s">
        <v>13</v>
      </c>
      <c r="D24" s="7" t="s">
        <v>462</v>
      </c>
      <c r="E24" s="42" t="s">
        <v>477</v>
      </c>
      <c r="F24" s="15" t="s">
        <v>736</v>
      </c>
      <c r="G24" s="3">
        <v>76</v>
      </c>
      <c r="H24" s="25">
        <v>68</v>
      </c>
      <c r="I24" s="20" t="str">
        <f>IF(AND(G24&gt;50,H24&gt;50),"Đạt",IF(AND(G24=0,H24=0),"Bỏ thi","Không đạt"))</f>
        <v>Đạt</v>
      </c>
    </row>
    <row r="25" spans="1:9" ht="24.95" customHeight="1">
      <c r="A25" s="3">
        <v>17</v>
      </c>
      <c r="B25" s="7" t="s">
        <v>771</v>
      </c>
      <c r="C25" s="18" t="s">
        <v>14</v>
      </c>
      <c r="D25" s="8" t="s">
        <v>462</v>
      </c>
      <c r="E25" s="43" t="s">
        <v>478</v>
      </c>
      <c r="F25" s="14" t="s">
        <v>733</v>
      </c>
      <c r="G25" s="53" t="s">
        <v>456</v>
      </c>
      <c r="H25" s="54"/>
      <c r="I25" s="55"/>
    </row>
    <row r="26" spans="1:9" ht="24.95" customHeight="1">
      <c r="A26" s="3">
        <v>18</v>
      </c>
      <c r="B26" s="8" t="s">
        <v>772</v>
      </c>
      <c r="C26" s="18" t="s">
        <v>377</v>
      </c>
      <c r="D26" s="7" t="s">
        <v>462</v>
      </c>
      <c r="E26" s="42" t="s">
        <v>479</v>
      </c>
      <c r="F26" s="13" t="s">
        <v>732</v>
      </c>
      <c r="G26" s="3">
        <v>80</v>
      </c>
      <c r="H26" s="25" t="s">
        <v>3</v>
      </c>
      <c r="I26" s="20" t="s">
        <v>374</v>
      </c>
    </row>
    <row r="27" spans="1:9" ht="24.95" customHeight="1">
      <c r="A27" s="3">
        <v>19</v>
      </c>
      <c r="B27" s="7" t="s">
        <v>773</v>
      </c>
      <c r="C27" s="18" t="s">
        <v>15</v>
      </c>
      <c r="D27" s="7" t="s">
        <v>462</v>
      </c>
      <c r="E27" s="42" t="s">
        <v>480</v>
      </c>
      <c r="F27" s="15" t="s">
        <v>736</v>
      </c>
      <c r="G27" s="3">
        <v>68</v>
      </c>
      <c r="H27" s="25">
        <v>76</v>
      </c>
      <c r="I27" s="20" t="str">
        <f>IF(AND(G27&gt;50,H27&gt;50),"Đạt",IF(AND(G27=0,H27=0),"Bỏ thi","Không đạt"))</f>
        <v>Đạt</v>
      </c>
    </row>
    <row r="28" spans="1:9" ht="24.95" customHeight="1">
      <c r="A28" s="3">
        <v>20</v>
      </c>
      <c r="B28" s="8" t="s">
        <v>774</v>
      </c>
      <c r="C28" s="18" t="s">
        <v>378</v>
      </c>
      <c r="D28" s="7" t="s">
        <v>460</v>
      </c>
      <c r="E28" s="42" t="s">
        <v>481</v>
      </c>
      <c r="F28" s="13" t="s">
        <v>750</v>
      </c>
      <c r="G28" s="3">
        <v>88</v>
      </c>
      <c r="H28" s="25" t="s">
        <v>3</v>
      </c>
      <c r="I28" s="20" t="s">
        <v>374</v>
      </c>
    </row>
    <row r="29" spans="1:9" ht="24.95" customHeight="1">
      <c r="A29" s="3">
        <v>21</v>
      </c>
      <c r="B29" s="7" t="s">
        <v>775</v>
      </c>
      <c r="C29" s="18" t="s">
        <v>16</v>
      </c>
      <c r="D29" s="7" t="s">
        <v>462</v>
      </c>
      <c r="E29" s="42" t="s">
        <v>482</v>
      </c>
      <c r="F29" s="13" t="s">
        <v>753</v>
      </c>
      <c r="G29" s="53" t="s">
        <v>456</v>
      </c>
      <c r="H29" s="54"/>
      <c r="I29" s="55"/>
    </row>
    <row r="30" spans="1:9" ht="24.95" customHeight="1">
      <c r="A30" s="3">
        <v>22</v>
      </c>
      <c r="B30" s="8" t="s">
        <v>776</v>
      </c>
      <c r="C30" s="18" t="s">
        <v>17</v>
      </c>
      <c r="D30" s="7" t="s">
        <v>462</v>
      </c>
      <c r="E30" s="42" t="s">
        <v>483</v>
      </c>
      <c r="F30" s="13" t="s">
        <v>753</v>
      </c>
      <c r="G30" s="53" t="s">
        <v>456</v>
      </c>
      <c r="H30" s="54"/>
      <c r="I30" s="55"/>
    </row>
    <row r="31" spans="1:9" ht="24.95" customHeight="1">
      <c r="A31" s="3">
        <v>23</v>
      </c>
      <c r="B31" s="7" t="s">
        <v>777</v>
      </c>
      <c r="C31" s="18" t="s">
        <v>379</v>
      </c>
      <c r="D31" s="4" t="s">
        <v>462</v>
      </c>
      <c r="E31" s="45" t="s">
        <v>484</v>
      </c>
      <c r="F31" s="13" t="s">
        <v>738</v>
      </c>
      <c r="G31" s="3">
        <v>84</v>
      </c>
      <c r="H31" s="25" t="s">
        <v>380</v>
      </c>
      <c r="I31" s="20" t="s">
        <v>374</v>
      </c>
    </row>
    <row r="32" spans="1:9" ht="24.95" customHeight="1">
      <c r="A32" s="3">
        <v>24</v>
      </c>
      <c r="B32" s="8" t="s">
        <v>778</v>
      </c>
      <c r="C32" s="18" t="s">
        <v>18</v>
      </c>
      <c r="D32" s="7" t="s">
        <v>460</v>
      </c>
      <c r="E32" s="42" t="s">
        <v>485</v>
      </c>
      <c r="F32" s="15" t="s">
        <v>736</v>
      </c>
      <c r="G32" s="53" t="s">
        <v>456</v>
      </c>
      <c r="H32" s="54"/>
      <c r="I32" s="55"/>
    </row>
    <row r="33" spans="1:9" ht="24.95" customHeight="1">
      <c r="A33" s="3">
        <v>25</v>
      </c>
      <c r="B33" s="7" t="s">
        <v>779</v>
      </c>
      <c r="C33" s="18" t="s">
        <v>19</v>
      </c>
      <c r="D33" s="7" t="s">
        <v>462</v>
      </c>
      <c r="E33" s="42" t="s">
        <v>486</v>
      </c>
      <c r="F33" s="13" t="s">
        <v>732</v>
      </c>
      <c r="G33" s="3">
        <v>84</v>
      </c>
      <c r="H33" s="25">
        <v>88</v>
      </c>
      <c r="I33" s="20" t="str">
        <f>IF(AND(G33&gt;50,H33&gt;50),"Đạt",IF(AND(G33=0,H33=0),"Bỏ thi","Không đạt"))</f>
        <v>Đạt</v>
      </c>
    </row>
    <row r="34" spans="1:9" ht="24.95" customHeight="1">
      <c r="A34" s="3">
        <v>26</v>
      </c>
      <c r="B34" s="9" t="s">
        <v>780</v>
      </c>
      <c r="C34" s="18" t="s">
        <v>20</v>
      </c>
      <c r="D34" s="8" t="s">
        <v>462</v>
      </c>
      <c r="E34" s="43" t="s">
        <v>487</v>
      </c>
      <c r="F34" s="14" t="s">
        <v>733</v>
      </c>
      <c r="G34" s="3">
        <v>84</v>
      </c>
      <c r="H34" s="25">
        <v>96</v>
      </c>
      <c r="I34" s="20" t="str">
        <f>IF(AND(G34&gt;50,H34&gt;50),"Đạt",IF(AND(G34=0,H34=0),"Bỏ thi","Không đạt"))</f>
        <v>Đạt</v>
      </c>
    </row>
    <row r="35" spans="1:9" ht="24.95" customHeight="1">
      <c r="A35" s="3">
        <v>27</v>
      </c>
      <c r="B35" s="10" t="s">
        <v>781</v>
      </c>
      <c r="C35" s="52" t="s">
        <v>21</v>
      </c>
      <c r="D35" s="7" t="s">
        <v>460</v>
      </c>
      <c r="E35" s="42" t="s">
        <v>488</v>
      </c>
      <c r="F35" s="15" t="s">
        <v>739</v>
      </c>
      <c r="G35" s="3" t="s">
        <v>3</v>
      </c>
      <c r="H35" s="25">
        <v>48</v>
      </c>
      <c r="I35" s="19" t="s">
        <v>396</v>
      </c>
    </row>
    <row r="36" spans="1:9" ht="24.95" customHeight="1">
      <c r="A36" s="3">
        <v>28</v>
      </c>
      <c r="B36" s="9" t="s">
        <v>782</v>
      </c>
      <c r="C36" s="18" t="s">
        <v>21</v>
      </c>
      <c r="D36" s="7" t="s">
        <v>460</v>
      </c>
      <c r="E36" s="42" t="s">
        <v>489</v>
      </c>
      <c r="F36" s="13" t="s">
        <v>753</v>
      </c>
      <c r="G36" s="3">
        <v>84</v>
      </c>
      <c r="H36" s="25">
        <v>68</v>
      </c>
      <c r="I36" s="20" t="str">
        <f>IF(AND(G36&gt;50,H36&gt;50),"Đạt",IF(AND(G36=0,H36=0),"Bỏ thi","Không đạt"))</f>
        <v>Đạt</v>
      </c>
    </row>
    <row r="37" spans="1:9" ht="24.95" customHeight="1">
      <c r="A37" s="3">
        <v>29</v>
      </c>
      <c r="B37" s="10" t="s">
        <v>783</v>
      </c>
      <c r="C37" s="18" t="s">
        <v>22</v>
      </c>
      <c r="D37" s="4" t="s">
        <v>460</v>
      </c>
      <c r="E37" s="45" t="s">
        <v>490</v>
      </c>
      <c r="F37" s="13" t="s">
        <v>734</v>
      </c>
      <c r="G37" s="3">
        <v>96</v>
      </c>
      <c r="H37" s="25">
        <v>88</v>
      </c>
      <c r="I37" s="20" t="str">
        <f>IF(AND(G37&gt;50,H37&gt;50),"Đạt",IF(AND(G37=0,H37=0),"Bỏ thi","Không đạt"))</f>
        <v>Đạt</v>
      </c>
    </row>
    <row r="38" spans="1:9" ht="24.95" customHeight="1">
      <c r="A38" s="3">
        <v>30</v>
      </c>
      <c r="B38" s="9" t="s">
        <v>784</v>
      </c>
      <c r="C38" s="18" t="s">
        <v>23</v>
      </c>
      <c r="D38" s="7" t="s">
        <v>462</v>
      </c>
      <c r="E38" s="42" t="s">
        <v>491</v>
      </c>
      <c r="F38" s="13" t="s">
        <v>732</v>
      </c>
      <c r="G38" s="53" t="s">
        <v>456</v>
      </c>
      <c r="H38" s="54"/>
      <c r="I38" s="55"/>
    </row>
    <row r="39" spans="1:9" ht="24.95" customHeight="1">
      <c r="A39" s="3">
        <v>31</v>
      </c>
      <c r="B39" s="10" t="s">
        <v>785</v>
      </c>
      <c r="C39" s="18" t="s">
        <v>24</v>
      </c>
      <c r="D39" s="7" t="s">
        <v>462</v>
      </c>
      <c r="E39" s="42" t="s">
        <v>492</v>
      </c>
      <c r="F39" s="15" t="s">
        <v>739</v>
      </c>
      <c r="G39" s="3">
        <v>80</v>
      </c>
      <c r="H39" s="25">
        <v>68</v>
      </c>
      <c r="I39" s="20" t="str">
        <f>IF(AND(G39&gt;50,H39&gt;50),"Đạt",IF(AND(G39=0,H39=0),"Bỏ thi","Không đạt"))</f>
        <v>Đạt</v>
      </c>
    </row>
    <row r="40" spans="1:9" ht="24.95" customHeight="1">
      <c r="A40" s="3">
        <v>32</v>
      </c>
      <c r="B40" s="9" t="s">
        <v>786</v>
      </c>
      <c r="C40" s="18" t="s">
        <v>25</v>
      </c>
      <c r="D40" s="7" t="s">
        <v>462</v>
      </c>
      <c r="E40" s="42" t="s">
        <v>493</v>
      </c>
      <c r="F40" s="13" t="s">
        <v>753</v>
      </c>
      <c r="G40" s="53" t="s">
        <v>456</v>
      </c>
      <c r="H40" s="54"/>
      <c r="I40" s="55"/>
    </row>
    <row r="41" spans="1:9" ht="24.95" customHeight="1">
      <c r="A41" s="3">
        <v>33</v>
      </c>
      <c r="B41" s="10" t="s">
        <v>787</v>
      </c>
      <c r="C41" s="18" t="s">
        <v>381</v>
      </c>
      <c r="D41" s="4" t="s">
        <v>462</v>
      </c>
      <c r="E41" s="45" t="s">
        <v>494</v>
      </c>
      <c r="F41" s="13" t="s">
        <v>740</v>
      </c>
      <c r="G41" s="3">
        <v>84</v>
      </c>
      <c r="H41" s="25" t="s">
        <v>3</v>
      </c>
      <c r="I41" s="20" t="s">
        <v>374</v>
      </c>
    </row>
    <row r="42" spans="1:9" ht="24.95" customHeight="1">
      <c r="A42" s="3">
        <v>34</v>
      </c>
      <c r="B42" s="9" t="s">
        <v>788</v>
      </c>
      <c r="C42" s="18" t="s">
        <v>382</v>
      </c>
      <c r="D42" s="4" t="s">
        <v>462</v>
      </c>
      <c r="E42" s="45" t="s">
        <v>495</v>
      </c>
      <c r="F42" s="13" t="s">
        <v>738</v>
      </c>
      <c r="G42" s="3">
        <v>72</v>
      </c>
      <c r="H42" s="25" t="s">
        <v>383</v>
      </c>
      <c r="I42" s="20" t="s">
        <v>374</v>
      </c>
    </row>
    <row r="43" spans="1:9" ht="24.95" customHeight="1">
      <c r="A43" s="3">
        <v>35</v>
      </c>
      <c r="B43" s="10" t="s">
        <v>789</v>
      </c>
      <c r="C43" s="18" t="s">
        <v>26</v>
      </c>
      <c r="D43" s="7" t="s">
        <v>462</v>
      </c>
      <c r="E43" s="42" t="s">
        <v>496</v>
      </c>
      <c r="F43" s="13" t="s">
        <v>735</v>
      </c>
      <c r="G43" s="53" t="s">
        <v>456</v>
      </c>
      <c r="H43" s="54"/>
      <c r="I43" s="55"/>
    </row>
    <row r="44" spans="1:9" ht="35.25" customHeight="1">
      <c r="A44" s="3">
        <v>36</v>
      </c>
      <c r="B44" s="9" t="s">
        <v>790</v>
      </c>
      <c r="C44" s="18" t="s">
        <v>27</v>
      </c>
      <c r="D44" s="4" t="s">
        <v>460</v>
      </c>
      <c r="E44" s="45" t="s">
        <v>497</v>
      </c>
      <c r="F44" s="13" t="s">
        <v>1393</v>
      </c>
      <c r="G44" s="53" t="s">
        <v>456</v>
      </c>
      <c r="H44" s="54"/>
      <c r="I44" s="55"/>
    </row>
    <row r="45" spans="1:9" ht="24.95" customHeight="1">
      <c r="A45" s="3">
        <v>37</v>
      </c>
      <c r="B45" s="10" t="s">
        <v>791</v>
      </c>
      <c r="C45" s="18" t="s">
        <v>384</v>
      </c>
      <c r="D45" s="7" t="s">
        <v>460</v>
      </c>
      <c r="E45" s="42" t="s">
        <v>498</v>
      </c>
      <c r="F45" s="13" t="s">
        <v>753</v>
      </c>
      <c r="G45" s="53" t="s">
        <v>456</v>
      </c>
      <c r="H45" s="54"/>
      <c r="I45" s="55"/>
    </row>
    <row r="46" spans="1:9" ht="24.95" customHeight="1">
      <c r="A46" s="3">
        <v>38</v>
      </c>
      <c r="B46" s="9" t="s">
        <v>792</v>
      </c>
      <c r="C46" s="18" t="s">
        <v>28</v>
      </c>
      <c r="D46" s="8" t="s">
        <v>460</v>
      </c>
      <c r="E46" s="43" t="s">
        <v>499</v>
      </c>
      <c r="F46" s="14" t="s">
        <v>733</v>
      </c>
      <c r="G46" s="53" t="s">
        <v>456</v>
      </c>
      <c r="H46" s="54"/>
      <c r="I46" s="55"/>
    </row>
    <row r="47" spans="1:9" ht="24.95" customHeight="1">
      <c r="A47" s="3">
        <v>39</v>
      </c>
      <c r="B47" s="10" t="s">
        <v>793</v>
      </c>
      <c r="C47" s="18" t="s">
        <v>29</v>
      </c>
      <c r="D47" s="7" t="s">
        <v>462</v>
      </c>
      <c r="E47" s="42" t="s">
        <v>500</v>
      </c>
      <c r="F47" s="15" t="s">
        <v>736</v>
      </c>
      <c r="G47" s="3">
        <v>72</v>
      </c>
      <c r="H47" s="25">
        <v>52</v>
      </c>
      <c r="I47" s="20" t="str">
        <f t="shared" ref="I47:I58" si="0">IF(AND(G47&gt;50,H47&gt;50),"Đạt",IF(AND(G47=0,H47=0),"Bỏ thi","Không đạt"))</f>
        <v>Đạt</v>
      </c>
    </row>
    <row r="48" spans="1:9" ht="24.95" customHeight="1">
      <c r="A48" s="3">
        <v>40</v>
      </c>
      <c r="B48" s="9" t="s">
        <v>794</v>
      </c>
      <c r="C48" s="18" t="s">
        <v>30</v>
      </c>
      <c r="D48" s="7" t="s">
        <v>462</v>
      </c>
      <c r="E48" s="42" t="s">
        <v>501</v>
      </c>
      <c r="F48" s="13" t="s">
        <v>732</v>
      </c>
      <c r="G48" s="53" t="s">
        <v>456</v>
      </c>
      <c r="H48" s="54"/>
      <c r="I48" s="55"/>
    </row>
    <row r="49" spans="1:9" ht="24.95" customHeight="1">
      <c r="A49" s="3">
        <v>41</v>
      </c>
      <c r="B49" s="10" t="s">
        <v>795</v>
      </c>
      <c r="C49" s="18" t="s">
        <v>31</v>
      </c>
      <c r="D49" s="7" t="s">
        <v>462</v>
      </c>
      <c r="E49" s="42" t="s">
        <v>502</v>
      </c>
      <c r="F49" s="13" t="s">
        <v>753</v>
      </c>
      <c r="G49" s="53" t="s">
        <v>456</v>
      </c>
      <c r="H49" s="54"/>
      <c r="I49" s="55"/>
    </row>
    <row r="50" spans="1:9" ht="24.95" customHeight="1">
      <c r="A50" s="3">
        <v>42</v>
      </c>
      <c r="B50" s="8" t="s">
        <v>796</v>
      </c>
      <c r="C50" s="18" t="s">
        <v>32</v>
      </c>
      <c r="D50" s="11" t="s">
        <v>460</v>
      </c>
      <c r="E50" s="46" t="s">
        <v>503</v>
      </c>
      <c r="F50" s="16" t="s">
        <v>737</v>
      </c>
      <c r="G50" s="3">
        <v>72</v>
      </c>
      <c r="H50" s="25">
        <v>56</v>
      </c>
      <c r="I50" s="20" t="str">
        <f t="shared" si="0"/>
        <v>Đạt</v>
      </c>
    </row>
    <row r="51" spans="1:9" ht="24.95" customHeight="1">
      <c r="A51" s="3">
        <v>43</v>
      </c>
      <c r="B51" s="10" t="s">
        <v>797</v>
      </c>
      <c r="C51" s="18" t="s">
        <v>33</v>
      </c>
      <c r="D51" s="8" t="s">
        <v>462</v>
      </c>
      <c r="E51" s="43" t="s">
        <v>504</v>
      </c>
      <c r="F51" s="14" t="s">
        <v>733</v>
      </c>
      <c r="G51" s="3">
        <v>88</v>
      </c>
      <c r="H51" s="25">
        <v>72</v>
      </c>
      <c r="I51" s="20" t="str">
        <f t="shared" si="0"/>
        <v>Đạt</v>
      </c>
    </row>
    <row r="52" spans="1:9" ht="24.95" customHeight="1">
      <c r="A52" s="3">
        <v>44</v>
      </c>
      <c r="B52" s="9" t="s">
        <v>798</v>
      </c>
      <c r="C52" s="18" t="s">
        <v>34</v>
      </c>
      <c r="D52" s="7" t="s">
        <v>460</v>
      </c>
      <c r="E52" s="42" t="s">
        <v>1219</v>
      </c>
      <c r="F52" s="15" t="s">
        <v>736</v>
      </c>
      <c r="G52" s="3">
        <v>84</v>
      </c>
      <c r="H52" s="25">
        <v>44</v>
      </c>
      <c r="I52" s="19" t="str">
        <f t="shared" si="0"/>
        <v>Không đạt</v>
      </c>
    </row>
    <row r="53" spans="1:9" ht="24.95" customHeight="1">
      <c r="A53" s="3">
        <v>45</v>
      </c>
      <c r="B53" s="10" t="s">
        <v>799</v>
      </c>
      <c r="C53" s="18" t="s">
        <v>34</v>
      </c>
      <c r="D53" s="7" t="s">
        <v>460</v>
      </c>
      <c r="E53" s="42" t="s">
        <v>1220</v>
      </c>
      <c r="F53" s="13" t="s">
        <v>741</v>
      </c>
      <c r="G53" s="53" t="s">
        <v>456</v>
      </c>
      <c r="H53" s="54"/>
      <c r="I53" s="55"/>
    </row>
    <row r="54" spans="1:9" ht="24.95" customHeight="1">
      <c r="A54" s="3">
        <v>46</v>
      </c>
      <c r="B54" s="9" t="s">
        <v>800</v>
      </c>
      <c r="C54" s="18" t="s">
        <v>35</v>
      </c>
      <c r="D54" s="7" t="s">
        <v>460</v>
      </c>
      <c r="E54" s="42" t="s">
        <v>505</v>
      </c>
      <c r="F54" s="13" t="s">
        <v>732</v>
      </c>
      <c r="G54" s="3">
        <v>84</v>
      </c>
      <c r="H54" s="25">
        <v>88</v>
      </c>
      <c r="I54" s="20" t="str">
        <f t="shared" si="0"/>
        <v>Đạt</v>
      </c>
    </row>
    <row r="55" spans="1:9" ht="24.95" customHeight="1">
      <c r="A55" s="3">
        <v>47</v>
      </c>
      <c r="B55" s="10" t="s">
        <v>801</v>
      </c>
      <c r="C55" s="18" t="s">
        <v>36</v>
      </c>
      <c r="D55" s="7" t="s">
        <v>462</v>
      </c>
      <c r="E55" s="42" t="s">
        <v>506</v>
      </c>
      <c r="F55" s="15" t="s">
        <v>739</v>
      </c>
      <c r="G55" s="3">
        <v>80</v>
      </c>
      <c r="H55" s="25">
        <v>60</v>
      </c>
      <c r="I55" s="20" t="str">
        <f t="shared" si="0"/>
        <v>Đạt</v>
      </c>
    </row>
    <row r="56" spans="1:9" ht="24.95" customHeight="1">
      <c r="A56" s="3">
        <v>48</v>
      </c>
      <c r="B56" s="9" t="s">
        <v>802</v>
      </c>
      <c r="C56" s="18" t="s">
        <v>37</v>
      </c>
      <c r="D56" s="7" t="s">
        <v>462</v>
      </c>
      <c r="E56" s="42" t="s">
        <v>507</v>
      </c>
      <c r="F56" s="13" t="s">
        <v>735</v>
      </c>
      <c r="G56" s="3">
        <v>80</v>
      </c>
      <c r="H56" s="25">
        <v>68</v>
      </c>
      <c r="I56" s="20" t="str">
        <f t="shared" si="0"/>
        <v>Đạt</v>
      </c>
    </row>
    <row r="57" spans="1:9" ht="24.95" customHeight="1">
      <c r="A57" s="3">
        <v>49</v>
      </c>
      <c r="B57" s="10" t="s">
        <v>803</v>
      </c>
      <c r="C57" s="18" t="s">
        <v>37</v>
      </c>
      <c r="D57" s="7" t="s">
        <v>462</v>
      </c>
      <c r="E57" s="42" t="s">
        <v>508</v>
      </c>
      <c r="F57" s="13" t="s">
        <v>732</v>
      </c>
      <c r="G57" s="3">
        <v>48</v>
      </c>
      <c r="H57" s="25">
        <v>44</v>
      </c>
      <c r="I57" s="19" t="str">
        <f t="shared" si="0"/>
        <v>Không đạt</v>
      </c>
    </row>
    <row r="58" spans="1:9" ht="24.95" customHeight="1">
      <c r="A58" s="3">
        <v>50</v>
      </c>
      <c r="B58" s="9" t="s">
        <v>804</v>
      </c>
      <c r="C58" s="18" t="s">
        <v>37</v>
      </c>
      <c r="D58" s="11" t="s">
        <v>462</v>
      </c>
      <c r="E58" s="46" t="s">
        <v>1221</v>
      </c>
      <c r="F58" s="16" t="s">
        <v>737</v>
      </c>
      <c r="G58" s="3">
        <v>80</v>
      </c>
      <c r="H58" s="25">
        <v>72</v>
      </c>
      <c r="I58" s="20" t="str">
        <f t="shared" si="0"/>
        <v>Đạt</v>
      </c>
    </row>
    <row r="59" spans="1:9" ht="24.95" customHeight="1">
      <c r="A59" s="3">
        <v>51</v>
      </c>
      <c r="B59" s="10" t="s">
        <v>805</v>
      </c>
      <c r="C59" s="18" t="s">
        <v>38</v>
      </c>
      <c r="D59" s="7" t="s">
        <v>462</v>
      </c>
      <c r="E59" s="42" t="s">
        <v>509</v>
      </c>
      <c r="F59" s="13" t="s">
        <v>732</v>
      </c>
      <c r="G59" s="53" t="s">
        <v>456</v>
      </c>
      <c r="H59" s="54"/>
      <c r="I59" s="55"/>
    </row>
    <row r="60" spans="1:9" ht="24.95" customHeight="1">
      <c r="A60" s="3">
        <v>52</v>
      </c>
      <c r="B60" s="9" t="s">
        <v>806</v>
      </c>
      <c r="C60" s="18" t="s">
        <v>385</v>
      </c>
      <c r="D60" s="4" t="s">
        <v>460</v>
      </c>
      <c r="E60" s="45" t="s">
        <v>510</v>
      </c>
      <c r="F60" s="13" t="s">
        <v>734</v>
      </c>
      <c r="G60" s="3">
        <v>80</v>
      </c>
      <c r="H60" s="25" t="s">
        <v>3</v>
      </c>
      <c r="I60" s="20" t="s">
        <v>374</v>
      </c>
    </row>
    <row r="61" spans="1:9" ht="36" customHeight="1">
      <c r="A61" s="3">
        <v>53</v>
      </c>
      <c r="B61" s="10" t="s">
        <v>807</v>
      </c>
      <c r="C61" s="18" t="s">
        <v>386</v>
      </c>
      <c r="D61" s="7" t="s">
        <v>460</v>
      </c>
      <c r="E61" s="42" t="s">
        <v>1222</v>
      </c>
      <c r="F61" s="13" t="s">
        <v>1393</v>
      </c>
      <c r="G61" s="53" t="s">
        <v>456</v>
      </c>
      <c r="H61" s="54"/>
      <c r="I61" s="55"/>
    </row>
    <row r="62" spans="1:9" ht="24.95" customHeight="1">
      <c r="A62" s="3">
        <v>54</v>
      </c>
      <c r="B62" s="9" t="s">
        <v>808</v>
      </c>
      <c r="C62" s="18" t="s">
        <v>39</v>
      </c>
      <c r="D62" s="7" t="s">
        <v>460</v>
      </c>
      <c r="E62" s="42" t="s">
        <v>511</v>
      </c>
      <c r="F62" s="15" t="s">
        <v>739</v>
      </c>
      <c r="G62" s="3">
        <v>80</v>
      </c>
      <c r="H62" s="25">
        <v>96</v>
      </c>
      <c r="I62" s="20" t="str">
        <f>IF(AND(G62&gt;50,H62&gt;50),"Đạt",IF(AND(G62=0,H62=0),"Bỏ thi","Không đạt"))</f>
        <v>Đạt</v>
      </c>
    </row>
    <row r="63" spans="1:9" ht="24.95" customHeight="1">
      <c r="A63" s="3">
        <v>55</v>
      </c>
      <c r="B63" s="10" t="s">
        <v>809</v>
      </c>
      <c r="C63" s="18" t="s">
        <v>40</v>
      </c>
      <c r="D63" s="7" t="s">
        <v>460</v>
      </c>
      <c r="E63" s="42" t="s">
        <v>512</v>
      </c>
      <c r="F63" s="15" t="s">
        <v>739</v>
      </c>
      <c r="G63" s="3">
        <v>88</v>
      </c>
      <c r="H63" s="25">
        <v>76</v>
      </c>
      <c r="I63" s="20" t="str">
        <f>IF(AND(G63&gt;50,H63&gt;50),"Đạt",IF(AND(G63=0,H63=0),"Bỏ thi","Không đạt"))</f>
        <v>Đạt</v>
      </c>
    </row>
    <row r="64" spans="1:9" ht="24.95" customHeight="1">
      <c r="A64" s="3">
        <v>56</v>
      </c>
      <c r="B64" s="9" t="s">
        <v>810</v>
      </c>
      <c r="C64" s="18" t="s">
        <v>41</v>
      </c>
      <c r="D64" s="11" t="s">
        <v>460</v>
      </c>
      <c r="E64" s="46" t="s">
        <v>513</v>
      </c>
      <c r="F64" s="13" t="s">
        <v>734</v>
      </c>
      <c r="G64" s="3">
        <v>80</v>
      </c>
      <c r="H64" s="25">
        <v>52</v>
      </c>
      <c r="I64" s="20" t="str">
        <f>IF(AND(G64&gt;50,H64&gt;50),"Đạt",IF(AND(G64=0,H64=0),"Bỏ thi","Không đạt"))</f>
        <v>Đạt</v>
      </c>
    </row>
    <row r="65" spans="1:9" ht="24.95" customHeight="1">
      <c r="A65" s="3">
        <v>57</v>
      </c>
      <c r="B65" s="10" t="s">
        <v>811</v>
      </c>
      <c r="C65" s="18" t="s">
        <v>387</v>
      </c>
      <c r="D65" s="7" t="s">
        <v>460</v>
      </c>
      <c r="E65" s="42" t="s">
        <v>514</v>
      </c>
      <c r="F65" s="13" t="s">
        <v>753</v>
      </c>
      <c r="G65" s="53" t="s">
        <v>456</v>
      </c>
      <c r="H65" s="54"/>
      <c r="I65" s="55"/>
    </row>
    <row r="66" spans="1:9" ht="24.95" customHeight="1">
      <c r="A66" s="3">
        <v>58</v>
      </c>
      <c r="B66" s="10" t="s">
        <v>812</v>
      </c>
      <c r="C66" s="18" t="s">
        <v>42</v>
      </c>
      <c r="D66" s="7" t="s">
        <v>462</v>
      </c>
      <c r="E66" s="42" t="s">
        <v>515</v>
      </c>
      <c r="F66" s="13" t="s">
        <v>732</v>
      </c>
      <c r="G66" s="3">
        <v>76</v>
      </c>
      <c r="H66" s="25">
        <v>88</v>
      </c>
      <c r="I66" s="20" t="str">
        <f>IF(AND(G66&gt;50,H66&gt;50),"Đạt",IF(AND(G66=0,H66=0),"Bỏ thi","Không đạt"))</f>
        <v>Đạt</v>
      </c>
    </row>
    <row r="67" spans="1:9" ht="24.95" customHeight="1">
      <c r="A67" s="3">
        <v>59</v>
      </c>
      <c r="B67" s="9" t="s">
        <v>813</v>
      </c>
      <c r="C67" s="18" t="s">
        <v>388</v>
      </c>
      <c r="D67" s="11" t="s">
        <v>462</v>
      </c>
      <c r="E67" s="46" t="s">
        <v>516</v>
      </c>
      <c r="F67" s="13" t="s">
        <v>734</v>
      </c>
      <c r="G67" s="53" t="s">
        <v>456</v>
      </c>
      <c r="H67" s="54"/>
      <c r="I67" s="55"/>
    </row>
    <row r="68" spans="1:9" ht="24.95" customHeight="1">
      <c r="A68" s="3">
        <v>60</v>
      </c>
      <c r="B68" s="10" t="s">
        <v>814</v>
      </c>
      <c r="C68" s="18" t="s">
        <v>43</v>
      </c>
      <c r="D68" s="7" t="s">
        <v>462</v>
      </c>
      <c r="E68" s="42" t="s">
        <v>517</v>
      </c>
      <c r="F68" s="13" t="s">
        <v>753</v>
      </c>
      <c r="G68" s="3">
        <v>76</v>
      </c>
      <c r="H68" s="25">
        <v>52</v>
      </c>
      <c r="I68" s="20" t="str">
        <f t="shared" ref="I68:I77" si="1">IF(AND(G68&gt;=50,H68="Miễn"),"Đạt",IF(AND(G68&gt;50,H68&gt;50,H68="Miễn"),"Đạt",IF(AND(G68&gt;50,H68&gt;50,H68&gt;50),"Đạt",IF(AND(G68=0,H68=0),"Bỏ thi","Không đạt"))))</f>
        <v>Đạt</v>
      </c>
    </row>
    <row r="69" spans="1:9" ht="24.95" customHeight="1">
      <c r="A69" s="3">
        <v>61</v>
      </c>
      <c r="B69" s="9" t="s">
        <v>815</v>
      </c>
      <c r="C69" s="18" t="s">
        <v>44</v>
      </c>
      <c r="D69" s="7" t="s">
        <v>462</v>
      </c>
      <c r="E69" s="42" t="s">
        <v>518</v>
      </c>
      <c r="F69" s="15" t="s">
        <v>736</v>
      </c>
      <c r="G69" s="53" t="s">
        <v>456</v>
      </c>
      <c r="H69" s="54"/>
      <c r="I69" s="55"/>
    </row>
    <row r="70" spans="1:9" ht="24.95" customHeight="1">
      <c r="A70" s="3">
        <v>62</v>
      </c>
      <c r="B70" s="10" t="s">
        <v>816</v>
      </c>
      <c r="C70" s="18" t="s">
        <v>45</v>
      </c>
      <c r="D70" s="7" t="s">
        <v>462</v>
      </c>
      <c r="E70" s="42" t="s">
        <v>519</v>
      </c>
      <c r="F70" s="13" t="s">
        <v>753</v>
      </c>
      <c r="G70" s="3">
        <v>72</v>
      </c>
      <c r="H70" s="25">
        <v>40</v>
      </c>
      <c r="I70" s="19" t="str">
        <f t="shared" si="1"/>
        <v>Không đạt</v>
      </c>
    </row>
    <row r="71" spans="1:9" ht="24.95" customHeight="1">
      <c r="A71" s="3">
        <v>63</v>
      </c>
      <c r="B71" s="9" t="s">
        <v>817</v>
      </c>
      <c r="C71" s="18" t="s">
        <v>46</v>
      </c>
      <c r="D71" s="7" t="s">
        <v>462</v>
      </c>
      <c r="E71" s="42" t="s">
        <v>520</v>
      </c>
      <c r="F71" s="15" t="s">
        <v>736</v>
      </c>
      <c r="G71" s="3">
        <v>80</v>
      </c>
      <c r="H71" s="25">
        <v>28</v>
      </c>
      <c r="I71" s="19" t="str">
        <f t="shared" si="1"/>
        <v>Không đạt</v>
      </c>
    </row>
    <row r="72" spans="1:9" ht="24.95" customHeight="1">
      <c r="A72" s="3">
        <v>64</v>
      </c>
      <c r="B72" s="10" t="s">
        <v>818</v>
      </c>
      <c r="C72" s="18" t="s">
        <v>46</v>
      </c>
      <c r="D72" s="8" t="s">
        <v>462</v>
      </c>
      <c r="E72" s="43" t="s">
        <v>1223</v>
      </c>
      <c r="F72" s="14" t="s">
        <v>733</v>
      </c>
      <c r="G72" s="3">
        <v>80</v>
      </c>
      <c r="H72" s="25">
        <v>52</v>
      </c>
      <c r="I72" s="20" t="str">
        <f t="shared" si="1"/>
        <v>Đạt</v>
      </c>
    </row>
    <row r="73" spans="1:9" ht="24.95" customHeight="1">
      <c r="A73" s="3">
        <v>65</v>
      </c>
      <c r="B73" s="9" t="s">
        <v>819</v>
      </c>
      <c r="C73" s="18" t="s">
        <v>47</v>
      </c>
      <c r="D73" s="11" t="s">
        <v>462</v>
      </c>
      <c r="E73" s="46" t="s">
        <v>521</v>
      </c>
      <c r="F73" s="16" t="s">
        <v>737</v>
      </c>
      <c r="G73" s="53" t="s">
        <v>456</v>
      </c>
      <c r="H73" s="54"/>
      <c r="I73" s="55"/>
    </row>
    <row r="74" spans="1:9" ht="24.95" customHeight="1">
      <c r="A74" s="3">
        <v>66</v>
      </c>
      <c r="B74" s="10" t="s">
        <v>820</v>
      </c>
      <c r="C74" s="18" t="s">
        <v>48</v>
      </c>
      <c r="D74" s="7" t="s">
        <v>462</v>
      </c>
      <c r="E74" s="42" t="s">
        <v>522</v>
      </c>
      <c r="F74" s="13" t="s">
        <v>753</v>
      </c>
      <c r="G74" s="3">
        <v>80</v>
      </c>
      <c r="H74" s="25">
        <v>64</v>
      </c>
      <c r="I74" s="20" t="str">
        <f t="shared" si="1"/>
        <v>Đạt</v>
      </c>
    </row>
    <row r="75" spans="1:9" ht="24.95" customHeight="1">
      <c r="A75" s="3">
        <v>67</v>
      </c>
      <c r="B75" s="10" t="s">
        <v>821</v>
      </c>
      <c r="C75" s="18" t="s">
        <v>49</v>
      </c>
      <c r="D75" s="7" t="s">
        <v>460</v>
      </c>
      <c r="E75" s="42" t="s">
        <v>1224</v>
      </c>
      <c r="F75" s="13" t="s">
        <v>753</v>
      </c>
      <c r="G75" s="53" t="s">
        <v>456</v>
      </c>
      <c r="H75" s="54"/>
      <c r="I75" s="55"/>
    </row>
    <row r="76" spans="1:9" ht="38.25" customHeight="1">
      <c r="A76" s="3">
        <v>68</v>
      </c>
      <c r="B76" s="9" t="s">
        <v>822</v>
      </c>
      <c r="C76" s="18" t="s">
        <v>50</v>
      </c>
      <c r="D76" s="7" t="s">
        <v>460</v>
      </c>
      <c r="E76" s="42" t="s">
        <v>523</v>
      </c>
      <c r="F76" s="13" t="s">
        <v>1393</v>
      </c>
      <c r="G76" s="53" t="s">
        <v>456</v>
      </c>
      <c r="H76" s="54"/>
      <c r="I76" s="55"/>
    </row>
    <row r="77" spans="1:9" ht="24.95" customHeight="1">
      <c r="A77" s="3">
        <v>69</v>
      </c>
      <c r="B77" s="10" t="s">
        <v>823</v>
      </c>
      <c r="C77" s="18" t="s">
        <v>51</v>
      </c>
      <c r="D77" s="7" t="s">
        <v>460</v>
      </c>
      <c r="E77" s="42" t="s">
        <v>524</v>
      </c>
      <c r="F77" s="13" t="s">
        <v>751</v>
      </c>
      <c r="G77" s="3">
        <v>92</v>
      </c>
      <c r="H77" s="25">
        <v>88</v>
      </c>
      <c r="I77" s="20" t="str">
        <f t="shared" si="1"/>
        <v>Đạt</v>
      </c>
    </row>
    <row r="78" spans="1:9" ht="24.95" customHeight="1">
      <c r="A78" s="3">
        <v>70</v>
      </c>
      <c r="B78" s="9" t="s">
        <v>824</v>
      </c>
      <c r="C78" s="18" t="s">
        <v>389</v>
      </c>
      <c r="D78" s="7" t="s">
        <v>460</v>
      </c>
      <c r="E78" s="42" t="s">
        <v>525</v>
      </c>
      <c r="F78" s="13" t="s">
        <v>751</v>
      </c>
      <c r="G78" s="53" t="s">
        <v>456</v>
      </c>
      <c r="H78" s="54"/>
      <c r="I78" s="55"/>
    </row>
    <row r="79" spans="1:9" ht="24.95" customHeight="1">
      <c r="A79" s="3">
        <v>71</v>
      </c>
      <c r="B79" s="10" t="s">
        <v>825</v>
      </c>
      <c r="C79" s="18" t="s">
        <v>52</v>
      </c>
      <c r="D79" s="7" t="s">
        <v>460</v>
      </c>
      <c r="E79" s="42" t="s">
        <v>526</v>
      </c>
      <c r="F79" s="15" t="s">
        <v>736</v>
      </c>
      <c r="G79" s="3">
        <v>72</v>
      </c>
      <c r="H79" s="25">
        <v>88</v>
      </c>
      <c r="I79" s="20" t="str">
        <f>IF(AND(G79&gt;=50,H79="Miễn"),"Đạt",IF(AND(G79&gt;50,H79&gt;50,H79="Miễn"),"Đạt",IF(AND(G79&gt;50,H79&gt;50,H79&gt;50),"Đạt",IF(AND(G79=0,H79=0),"Bỏ thi","Không đạt"))))</f>
        <v>Đạt</v>
      </c>
    </row>
    <row r="80" spans="1:9" ht="24.95" customHeight="1">
      <c r="A80" s="3">
        <v>72</v>
      </c>
      <c r="B80" s="9" t="s">
        <v>826</v>
      </c>
      <c r="C80" s="18" t="s">
        <v>53</v>
      </c>
      <c r="D80" s="7" t="s">
        <v>460</v>
      </c>
      <c r="E80" s="42" t="s">
        <v>1225</v>
      </c>
      <c r="F80" s="15" t="s">
        <v>736</v>
      </c>
      <c r="G80" s="3">
        <v>84</v>
      </c>
      <c r="H80" s="25">
        <v>72</v>
      </c>
      <c r="I80" s="20" t="str">
        <f>IF(AND(G80&gt;=50,H80="Miễn"),"Đạt",IF(AND(G80&gt;50,H80&gt;50,H80="Miễn"),"Đạt",IF(AND(G80&gt;50,H80&gt;50,H80&gt;50),"Đạt",IF(AND(G80=0,H80=0),"Bỏ thi","Không đạt"))))</f>
        <v>Đạt</v>
      </c>
    </row>
    <row r="81" spans="1:9" ht="24.95" customHeight="1">
      <c r="A81" s="3">
        <v>73</v>
      </c>
      <c r="B81" s="10" t="s">
        <v>827</v>
      </c>
      <c r="C81" s="18" t="s">
        <v>54</v>
      </c>
      <c r="D81" s="7" t="s">
        <v>460</v>
      </c>
      <c r="E81" s="42" t="s">
        <v>1226</v>
      </c>
      <c r="F81" s="13" t="s">
        <v>732</v>
      </c>
      <c r="G81" s="3">
        <v>80</v>
      </c>
      <c r="H81" s="25">
        <v>72</v>
      </c>
      <c r="I81" s="20" t="str">
        <f>IF(AND(G81&gt;=50,H81="Miễn"),"Đạt",IF(AND(G81&gt;50,H81&gt;50,H81="Miễn"),"Đạt",IF(AND(G81&gt;50,H81&gt;50,H81&gt;50),"Đạt",IF(AND(G81=0,H81=0),"Bỏ thi","Không đạt"))))</f>
        <v>Đạt</v>
      </c>
    </row>
    <row r="82" spans="1:9" ht="24.95" customHeight="1">
      <c r="A82" s="3">
        <v>74</v>
      </c>
      <c r="B82" s="9" t="s">
        <v>828</v>
      </c>
      <c r="C82" s="18" t="s">
        <v>390</v>
      </c>
      <c r="D82" s="4" t="s">
        <v>460</v>
      </c>
      <c r="E82" s="45" t="s">
        <v>1227</v>
      </c>
      <c r="F82" s="13" t="s">
        <v>738</v>
      </c>
      <c r="G82" s="3">
        <v>96</v>
      </c>
      <c r="H82" s="25" t="s">
        <v>383</v>
      </c>
      <c r="I82" s="20" t="s">
        <v>374</v>
      </c>
    </row>
    <row r="83" spans="1:9" ht="24.95" customHeight="1">
      <c r="A83" s="3">
        <v>75</v>
      </c>
      <c r="B83" s="10" t="s">
        <v>829</v>
      </c>
      <c r="C83" s="18" t="s">
        <v>391</v>
      </c>
      <c r="D83" s="7" t="s">
        <v>462</v>
      </c>
      <c r="E83" s="42" t="s">
        <v>1228</v>
      </c>
      <c r="F83" s="13" t="s">
        <v>742</v>
      </c>
      <c r="G83" s="3">
        <v>72</v>
      </c>
      <c r="H83" s="25" t="s">
        <v>383</v>
      </c>
      <c r="I83" s="20" t="s">
        <v>374</v>
      </c>
    </row>
    <row r="84" spans="1:9" ht="24.95" customHeight="1">
      <c r="A84" s="3">
        <v>76</v>
      </c>
      <c r="B84" s="9" t="s">
        <v>830</v>
      </c>
      <c r="C84" s="18" t="s">
        <v>55</v>
      </c>
      <c r="D84" s="8" t="s">
        <v>462</v>
      </c>
      <c r="E84" s="43" t="s">
        <v>1229</v>
      </c>
      <c r="F84" s="14" t="s">
        <v>733</v>
      </c>
      <c r="G84" s="3">
        <v>60</v>
      </c>
      <c r="H84" s="25">
        <v>68</v>
      </c>
      <c r="I84" s="20" t="str">
        <f>IF(AND(G84&gt;=50,H84="Miễn"),"Đạt",IF(AND(G84&gt;50,H84&gt;50,H84="Miễn"),"Đạt",IF(AND(G84&gt;50,H84&gt;50,H84&gt;50),"Đạt",IF(AND(G84=0,H84=0),"Bỏ thi","Không đạt"))))</f>
        <v>Đạt</v>
      </c>
    </row>
    <row r="85" spans="1:9" ht="24.95" customHeight="1">
      <c r="A85" s="3">
        <v>77</v>
      </c>
      <c r="B85" s="10" t="s">
        <v>831</v>
      </c>
      <c r="C85" s="18" t="s">
        <v>56</v>
      </c>
      <c r="D85" s="7" t="s">
        <v>462</v>
      </c>
      <c r="E85" s="42" t="s">
        <v>1230</v>
      </c>
      <c r="F85" s="13" t="s">
        <v>753</v>
      </c>
      <c r="G85" s="53" t="s">
        <v>456</v>
      </c>
      <c r="H85" s="54"/>
      <c r="I85" s="55"/>
    </row>
    <row r="86" spans="1:9" ht="24.95" customHeight="1">
      <c r="A86" s="3">
        <v>78</v>
      </c>
      <c r="B86" s="9" t="s">
        <v>832</v>
      </c>
      <c r="C86" s="18" t="s">
        <v>57</v>
      </c>
      <c r="D86" s="7" t="s">
        <v>462</v>
      </c>
      <c r="E86" s="42" t="s">
        <v>1231</v>
      </c>
      <c r="F86" s="13" t="s">
        <v>753</v>
      </c>
      <c r="G86" s="3">
        <v>68</v>
      </c>
      <c r="H86" s="25">
        <v>60</v>
      </c>
      <c r="I86" s="20" t="str">
        <f>IF(AND(G86&gt;=50,H86="Miễn"),"Đạt",IF(AND(G86&gt;50,H86&gt;50,H86="Miễn"),"Đạt",IF(AND(G86&gt;50,H86&gt;50,H86&gt;50),"Đạt",IF(AND(G86=0,H86=0),"Bỏ thi","Không đạt"))))</f>
        <v>Đạt</v>
      </c>
    </row>
    <row r="87" spans="1:9" ht="24.95" customHeight="1">
      <c r="A87" s="3">
        <v>79</v>
      </c>
      <c r="B87" s="10" t="s">
        <v>833</v>
      </c>
      <c r="C87" s="18" t="s">
        <v>58</v>
      </c>
      <c r="D87" s="7" t="s">
        <v>460</v>
      </c>
      <c r="E87" s="42" t="s">
        <v>1232</v>
      </c>
      <c r="F87" s="15" t="s">
        <v>739</v>
      </c>
      <c r="G87" s="53" t="s">
        <v>456</v>
      </c>
      <c r="H87" s="54"/>
      <c r="I87" s="55"/>
    </row>
    <row r="88" spans="1:9" ht="24.95" customHeight="1">
      <c r="A88" s="3">
        <v>80</v>
      </c>
      <c r="B88" s="10" t="s">
        <v>834</v>
      </c>
      <c r="C88" s="18" t="s">
        <v>59</v>
      </c>
      <c r="D88" s="7" t="s">
        <v>462</v>
      </c>
      <c r="E88" s="42" t="s">
        <v>527</v>
      </c>
      <c r="F88" s="15" t="s">
        <v>736</v>
      </c>
      <c r="G88" s="53" t="s">
        <v>456</v>
      </c>
      <c r="H88" s="54"/>
      <c r="I88" s="55"/>
    </row>
    <row r="89" spans="1:9" ht="24.95" customHeight="1">
      <c r="A89" s="3">
        <v>81</v>
      </c>
      <c r="B89" s="8" t="s">
        <v>835</v>
      </c>
      <c r="C89" s="18" t="s">
        <v>392</v>
      </c>
      <c r="D89" s="7" t="s">
        <v>462</v>
      </c>
      <c r="E89" s="42" t="s">
        <v>1233</v>
      </c>
      <c r="F89" s="13" t="s">
        <v>743</v>
      </c>
      <c r="G89" s="3">
        <v>56</v>
      </c>
      <c r="H89" s="25" t="s">
        <v>3</v>
      </c>
      <c r="I89" s="20" t="s">
        <v>374</v>
      </c>
    </row>
    <row r="90" spans="1:9" ht="24.95" customHeight="1">
      <c r="A90" s="3">
        <v>82</v>
      </c>
      <c r="B90" s="10" t="s">
        <v>836</v>
      </c>
      <c r="C90" s="18" t="s">
        <v>60</v>
      </c>
      <c r="D90" s="7" t="s">
        <v>462</v>
      </c>
      <c r="E90" s="42" t="s">
        <v>528</v>
      </c>
      <c r="F90" s="13" t="s">
        <v>753</v>
      </c>
      <c r="G90" s="3">
        <v>68</v>
      </c>
      <c r="H90" s="25">
        <v>68</v>
      </c>
      <c r="I90" s="20" t="str">
        <f t="shared" ref="I90:I99" si="2">IF(AND(G90&gt;=50,H90="Miễn"),"Đạt",IF(AND(G90&gt;50,H90&gt;50,H90="Miễn"),"Đạt",IF(AND(G90&gt;50,H90&gt;50,H90&gt;50),"Đạt",IF(AND(G90=0,H90=0),"Bỏ thi","Không đạt"))))</f>
        <v>Đạt</v>
      </c>
    </row>
    <row r="91" spans="1:9" ht="24.95" customHeight="1">
      <c r="A91" s="3">
        <v>83</v>
      </c>
      <c r="B91" s="9" t="s">
        <v>837</v>
      </c>
      <c r="C91" s="18" t="s">
        <v>61</v>
      </c>
      <c r="D91" s="7" t="s">
        <v>462</v>
      </c>
      <c r="E91" s="42" t="s">
        <v>529</v>
      </c>
      <c r="F91" s="13" t="s">
        <v>753</v>
      </c>
      <c r="G91" s="53" t="s">
        <v>456</v>
      </c>
      <c r="H91" s="54"/>
      <c r="I91" s="55"/>
    </row>
    <row r="92" spans="1:9" ht="24.95" customHeight="1">
      <c r="A92" s="3">
        <v>84</v>
      </c>
      <c r="B92" s="10" t="s">
        <v>838</v>
      </c>
      <c r="C92" s="18" t="s">
        <v>62</v>
      </c>
      <c r="D92" s="8" t="s">
        <v>462</v>
      </c>
      <c r="E92" s="43" t="s">
        <v>1234</v>
      </c>
      <c r="F92" s="14" t="s">
        <v>733</v>
      </c>
      <c r="G92" s="3">
        <v>76</v>
      </c>
      <c r="H92" s="25">
        <v>88</v>
      </c>
      <c r="I92" s="20" t="str">
        <f t="shared" si="2"/>
        <v>Đạt</v>
      </c>
    </row>
    <row r="93" spans="1:9" ht="24.95" customHeight="1">
      <c r="A93" s="3">
        <v>85</v>
      </c>
      <c r="B93" s="9" t="s">
        <v>839</v>
      </c>
      <c r="C93" s="18" t="s">
        <v>63</v>
      </c>
      <c r="D93" s="8" t="s">
        <v>462</v>
      </c>
      <c r="E93" s="43" t="s">
        <v>1235</v>
      </c>
      <c r="F93" s="14" t="s">
        <v>733</v>
      </c>
      <c r="G93" s="53" t="s">
        <v>456</v>
      </c>
      <c r="H93" s="54"/>
      <c r="I93" s="55"/>
    </row>
    <row r="94" spans="1:9" ht="24.95" customHeight="1">
      <c r="A94" s="3">
        <v>86</v>
      </c>
      <c r="B94" s="9" t="s">
        <v>840</v>
      </c>
      <c r="C94" s="18" t="s">
        <v>64</v>
      </c>
      <c r="D94" s="11" t="s">
        <v>462</v>
      </c>
      <c r="E94" s="46" t="s">
        <v>1236</v>
      </c>
      <c r="F94" s="16" t="s">
        <v>737</v>
      </c>
      <c r="G94" s="53" t="s">
        <v>456</v>
      </c>
      <c r="H94" s="54"/>
      <c r="I94" s="55"/>
    </row>
    <row r="95" spans="1:9" ht="24.95" customHeight="1">
      <c r="A95" s="3">
        <v>87</v>
      </c>
      <c r="B95" s="10" t="s">
        <v>841</v>
      </c>
      <c r="C95" s="18" t="s">
        <v>65</v>
      </c>
      <c r="D95" s="11" t="s">
        <v>460</v>
      </c>
      <c r="E95" s="46" t="s">
        <v>1237</v>
      </c>
      <c r="F95" s="16" t="s">
        <v>737</v>
      </c>
      <c r="G95" s="3">
        <v>72</v>
      </c>
      <c r="H95" s="25">
        <v>44</v>
      </c>
      <c r="I95" s="19" t="str">
        <f t="shared" si="2"/>
        <v>Không đạt</v>
      </c>
    </row>
    <row r="96" spans="1:9" ht="24.95" customHeight="1">
      <c r="A96" s="3">
        <v>88</v>
      </c>
      <c r="B96" s="9" t="s">
        <v>842</v>
      </c>
      <c r="C96" s="18" t="s">
        <v>66</v>
      </c>
      <c r="D96" s="7" t="s">
        <v>460</v>
      </c>
      <c r="E96" s="42" t="s">
        <v>1238</v>
      </c>
      <c r="F96" s="13" t="s">
        <v>735</v>
      </c>
      <c r="G96" s="53" t="s">
        <v>456</v>
      </c>
      <c r="H96" s="54"/>
      <c r="I96" s="55"/>
    </row>
    <row r="97" spans="1:9" ht="24.95" customHeight="1">
      <c r="A97" s="3">
        <v>89</v>
      </c>
      <c r="B97" s="9" t="s">
        <v>843</v>
      </c>
      <c r="C97" s="18" t="s">
        <v>67</v>
      </c>
      <c r="D97" s="11" t="s">
        <v>460</v>
      </c>
      <c r="E97" s="46" t="s">
        <v>530</v>
      </c>
      <c r="F97" s="16" t="s">
        <v>737</v>
      </c>
      <c r="G97" s="3">
        <v>76</v>
      </c>
      <c r="H97" s="25">
        <v>48</v>
      </c>
      <c r="I97" s="19" t="str">
        <f t="shared" si="2"/>
        <v>Không đạt</v>
      </c>
    </row>
    <row r="98" spans="1:9" ht="24.95" customHeight="1">
      <c r="A98" s="3">
        <v>90</v>
      </c>
      <c r="B98" s="9" t="s">
        <v>844</v>
      </c>
      <c r="C98" s="18" t="s">
        <v>68</v>
      </c>
      <c r="D98" s="11" t="s">
        <v>460</v>
      </c>
      <c r="E98" s="46" t="s">
        <v>1239</v>
      </c>
      <c r="F98" s="16" t="s">
        <v>737</v>
      </c>
      <c r="G98" s="3">
        <v>76</v>
      </c>
      <c r="H98" s="25">
        <v>56</v>
      </c>
      <c r="I98" s="20" t="str">
        <f t="shared" si="2"/>
        <v>Đạt</v>
      </c>
    </row>
    <row r="99" spans="1:9" ht="24.95" customHeight="1">
      <c r="A99" s="3">
        <v>91</v>
      </c>
      <c r="B99" s="10" t="s">
        <v>845</v>
      </c>
      <c r="C99" s="18" t="s">
        <v>69</v>
      </c>
      <c r="D99" s="11" t="s">
        <v>460</v>
      </c>
      <c r="E99" s="46" t="s">
        <v>1240</v>
      </c>
      <c r="F99" s="16" t="s">
        <v>737</v>
      </c>
      <c r="G99" s="3">
        <v>80</v>
      </c>
      <c r="H99" s="25">
        <v>28</v>
      </c>
      <c r="I99" s="19" t="str">
        <f t="shared" si="2"/>
        <v>Không đạt</v>
      </c>
    </row>
    <row r="100" spans="1:9" ht="24.95" customHeight="1">
      <c r="A100" s="3">
        <v>92</v>
      </c>
      <c r="B100" s="9" t="s">
        <v>846</v>
      </c>
      <c r="C100" s="18" t="s">
        <v>393</v>
      </c>
      <c r="D100" s="7" t="s">
        <v>460</v>
      </c>
      <c r="E100" s="42" t="s">
        <v>531</v>
      </c>
      <c r="F100" s="16" t="s">
        <v>732</v>
      </c>
      <c r="G100" s="53" t="s">
        <v>456</v>
      </c>
      <c r="H100" s="54"/>
      <c r="I100" s="55"/>
    </row>
    <row r="101" spans="1:9" ht="33" customHeight="1">
      <c r="A101" s="3">
        <v>93</v>
      </c>
      <c r="B101" s="10" t="s">
        <v>847</v>
      </c>
      <c r="C101" s="18" t="s">
        <v>70</v>
      </c>
      <c r="D101" s="5" t="s">
        <v>460</v>
      </c>
      <c r="E101" s="44" t="s">
        <v>1241</v>
      </c>
      <c r="F101" s="13" t="s">
        <v>1393</v>
      </c>
      <c r="G101" s="53" t="s">
        <v>456</v>
      </c>
      <c r="H101" s="54"/>
      <c r="I101" s="55"/>
    </row>
    <row r="102" spans="1:9" ht="24.95" customHeight="1">
      <c r="A102" s="3">
        <v>94</v>
      </c>
      <c r="B102" s="9" t="s">
        <v>848</v>
      </c>
      <c r="C102" s="18" t="s">
        <v>71</v>
      </c>
      <c r="D102" s="7" t="s">
        <v>460</v>
      </c>
      <c r="E102" s="42" t="s">
        <v>1242</v>
      </c>
      <c r="F102" s="13" t="s">
        <v>753</v>
      </c>
      <c r="G102" s="3">
        <v>88</v>
      </c>
      <c r="H102" s="25">
        <v>68</v>
      </c>
      <c r="I102" s="20" t="str">
        <f>IF(AND(G102&gt;=50,H102="Miễn"),"Đạt",IF(AND(G102&gt;50,H102&gt;50,H102="Miễn"),"Đạt",IF(AND(G102&gt;50,H102&gt;50,H102&gt;50),"Đạt",IF(AND(G102=0,H102=0),"Bỏ thi","Không đạt"))))</f>
        <v>Đạt</v>
      </c>
    </row>
    <row r="103" spans="1:9" ht="24.95" customHeight="1">
      <c r="A103" s="3">
        <v>95</v>
      </c>
      <c r="B103" s="10" t="s">
        <v>849</v>
      </c>
      <c r="C103" s="18" t="s">
        <v>394</v>
      </c>
      <c r="D103" s="11" t="s">
        <v>462</v>
      </c>
      <c r="E103" s="46" t="s">
        <v>1243</v>
      </c>
      <c r="F103" s="13" t="s">
        <v>738</v>
      </c>
      <c r="G103" s="3">
        <v>84</v>
      </c>
      <c r="H103" s="25" t="s">
        <v>383</v>
      </c>
      <c r="I103" s="20" t="s">
        <v>374</v>
      </c>
    </row>
    <row r="104" spans="1:9" ht="24.95" customHeight="1">
      <c r="A104" s="3">
        <v>96</v>
      </c>
      <c r="B104" s="9" t="s">
        <v>850</v>
      </c>
      <c r="C104" s="18" t="s">
        <v>72</v>
      </c>
      <c r="D104" s="7" t="s">
        <v>462</v>
      </c>
      <c r="E104" s="42" t="s">
        <v>1244</v>
      </c>
      <c r="F104" s="13" t="s">
        <v>732</v>
      </c>
      <c r="G104" s="3">
        <v>88</v>
      </c>
      <c r="H104" s="25">
        <v>80</v>
      </c>
      <c r="I104" s="20" t="str">
        <f>IF(AND(G104&gt;=50,H104="Miễn"),"Đạt",IF(AND(G104&gt;50,H104&gt;50,H104="Miễn"),"Đạt",IF(AND(G104&gt;50,H104&gt;50,H104&gt;50),"Đạt",IF(AND(G104=0,H104=0),"Bỏ thi","Không đạt"))))</f>
        <v>Đạt</v>
      </c>
    </row>
    <row r="105" spans="1:9" ht="24.95" customHeight="1">
      <c r="A105" s="3">
        <v>97</v>
      </c>
      <c r="B105" s="10" t="s">
        <v>851</v>
      </c>
      <c r="C105" s="18" t="s">
        <v>73</v>
      </c>
      <c r="D105" s="7" t="s">
        <v>462</v>
      </c>
      <c r="E105" s="42" t="s">
        <v>497</v>
      </c>
      <c r="F105" s="13" t="s">
        <v>735</v>
      </c>
      <c r="G105" s="53" t="s">
        <v>456</v>
      </c>
      <c r="H105" s="54"/>
      <c r="I105" s="55"/>
    </row>
    <row r="106" spans="1:9" ht="24.95" customHeight="1">
      <c r="A106" s="3">
        <v>98</v>
      </c>
      <c r="B106" s="9" t="s">
        <v>852</v>
      </c>
      <c r="C106" s="18" t="s">
        <v>74</v>
      </c>
      <c r="D106" s="8" t="s">
        <v>462</v>
      </c>
      <c r="E106" s="43" t="s">
        <v>1245</v>
      </c>
      <c r="F106" s="14" t="s">
        <v>733</v>
      </c>
      <c r="G106" s="3">
        <v>68</v>
      </c>
      <c r="H106" s="25">
        <v>84</v>
      </c>
      <c r="I106" s="20" t="str">
        <f>IF(AND(G106&gt;=50,H106="Miễn"),"Đạt",IF(AND(G106&gt;50,H106&gt;50,H106="Miễn"),"Đạt",IF(AND(G106&gt;50,H106&gt;50,H106&gt;50),"Đạt",IF(AND(G106=0,H106=0),"Bỏ thi","Không đạt"))))</f>
        <v>Đạt</v>
      </c>
    </row>
    <row r="107" spans="1:9" ht="24.95" customHeight="1">
      <c r="A107" s="3">
        <v>99</v>
      </c>
      <c r="B107" s="10" t="s">
        <v>853</v>
      </c>
      <c r="C107" s="18" t="s">
        <v>75</v>
      </c>
      <c r="D107" s="7" t="s">
        <v>462</v>
      </c>
      <c r="E107" s="42" t="s">
        <v>532</v>
      </c>
      <c r="F107" s="13" t="s">
        <v>753</v>
      </c>
      <c r="G107" s="3">
        <v>84</v>
      </c>
      <c r="H107" s="25">
        <v>76</v>
      </c>
      <c r="I107" s="20" t="str">
        <f>IF(AND(G107&gt;=50,H107="Miễn"),"Đạt",IF(AND(G107&gt;50,H107&gt;50,H107="Miễn"),"Đạt",IF(AND(G107&gt;50,H107&gt;50,H107&gt;50),"Đạt",IF(AND(G107=0,H107=0),"Bỏ thi","Không đạt"))))</f>
        <v>Đạt</v>
      </c>
    </row>
    <row r="108" spans="1:9" ht="24.95" customHeight="1">
      <c r="A108" s="3">
        <v>100</v>
      </c>
      <c r="B108" s="9" t="s">
        <v>854</v>
      </c>
      <c r="C108" s="18" t="s">
        <v>395</v>
      </c>
      <c r="D108" s="7" t="s">
        <v>462</v>
      </c>
      <c r="E108" s="42" t="s">
        <v>1246</v>
      </c>
      <c r="F108" s="15" t="s">
        <v>739</v>
      </c>
      <c r="G108" s="3">
        <v>48</v>
      </c>
      <c r="H108" s="19" t="s">
        <v>1395</v>
      </c>
      <c r="I108" s="19" t="s">
        <v>396</v>
      </c>
    </row>
    <row r="109" spans="1:9" ht="24.95" customHeight="1">
      <c r="A109" s="3">
        <v>101</v>
      </c>
      <c r="B109" s="10" t="s">
        <v>855</v>
      </c>
      <c r="C109" s="18" t="s">
        <v>76</v>
      </c>
      <c r="D109" s="7" t="s">
        <v>462</v>
      </c>
      <c r="E109" s="42" t="s">
        <v>533</v>
      </c>
      <c r="F109" s="13" t="s">
        <v>743</v>
      </c>
      <c r="G109" s="3">
        <v>76</v>
      </c>
      <c r="H109" s="19">
        <v>48</v>
      </c>
      <c r="I109" s="19" t="str">
        <f>IF(AND(G109&gt;=50,H109="Miễn"),"Đạt",IF(AND(G109&gt;50,H109&gt;50,H109="Miễn"),"Đạt",IF(AND(G109&gt;50,H109&gt;50,H109&gt;50),"Đạt",IF(AND(G109=0,H109=0),"Bỏ thi","Không đạt"))))</f>
        <v>Không đạt</v>
      </c>
    </row>
    <row r="110" spans="1:9" ht="24.95" customHeight="1">
      <c r="A110" s="3">
        <v>102</v>
      </c>
      <c r="B110" s="9" t="s">
        <v>856</v>
      </c>
      <c r="C110" s="18" t="s">
        <v>77</v>
      </c>
      <c r="D110" s="7" t="s">
        <v>462</v>
      </c>
      <c r="E110" s="42" t="s">
        <v>534</v>
      </c>
      <c r="F110" s="13" t="s">
        <v>744</v>
      </c>
      <c r="G110" s="3">
        <v>76</v>
      </c>
      <c r="H110" s="25">
        <v>96</v>
      </c>
      <c r="I110" s="20" t="str">
        <f>IF(AND(G110&gt;=50,H110="Miễn"),"Đạt",IF(AND(G110&gt;50,H110&gt;50,H110="Miễn"),"Đạt",IF(AND(G110&gt;50,H110&gt;50,H110&gt;50),"Đạt",IF(AND(G110=0,H110=0),"Bỏ thi","Không đạt"))))</f>
        <v>Đạt</v>
      </c>
    </row>
    <row r="111" spans="1:9" ht="24.95" customHeight="1">
      <c r="A111" s="3">
        <v>103</v>
      </c>
      <c r="B111" s="10" t="s">
        <v>857</v>
      </c>
      <c r="C111" s="18" t="s">
        <v>397</v>
      </c>
      <c r="D111" s="12" t="s">
        <v>462</v>
      </c>
      <c r="E111" s="47" t="s">
        <v>1247</v>
      </c>
      <c r="F111" s="15" t="s">
        <v>736</v>
      </c>
      <c r="G111" s="3">
        <v>88</v>
      </c>
      <c r="H111" s="25" t="s">
        <v>3</v>
      </c>
      <c r="I111" s="20" t="s">
        <v>374</v>
      </c>
    </row>
    <row r="112" spans="1:9" ht="24.95" customHeight="1">
      <c r="A112" s="3">
        <v>104</v>
      </c>
      <c r="B112" s="9" t="s">
        <v>858</v>
      </c>
      <c r="C112" s="18" t="s">
        <v>78</v>
      </c>
      <c r="D112" s="7" t="s">
        <v>462</v>
      </c>
      <c r="E112" s="42" t="s">
        <v>1248</v>
      </c>
      <c r="F112" s="13" t="s">
        <v>732</v>
      </c>
      <c r="G112" s="3">
        <v>68</v>
      </c>
      <c r="H112" s="25">
        <v>28</v>
      </c>
      <c r="I112" s="19" t="str">
        <f>IF(AND(G112&gt;=50,H112="Miễn"),"Đạt",IF(AND(G112&gt;50,H112&gt;50,H112="Miễn"),"Đạt",IF(AND(G112&gt;50,H112&gt;50,H112&gt;50),"Đạt",IF(AND(G112=0,H112=0),"Bỏ thi","Không đạt"))))</f>
        <v>Không đạt</v>
      </c>
    </row>
    <row r="113" spans="1:9" ht="24.95" customHeight="1">
      <c r="A113" s="3">
        <v>105</v>
      </c>
      <c r="B113" s="10" t="s">
        <v>859</v>
      </c>
      <c r="C113" s="18" t="s">
        <v>79</v>
      </c>
      <c r="D113" s="7" t="s">
        <v>462</v>
      </c>
      <c r="E113" s="42" t="s">
        <v>1249</v>
      </c>
      <c r="F113" s="13" t="s">
        <v>753</v>
      </c>
      <c r="G113" s="3">
        <v>44</v>
      </c>
      <c r="H113" s="25" t="s">
        <v>1395</v>
      </c>
      <c r="I113" s="19" t="str">
        <f>IF(AND(G113&gt;=50,H113="Miễn"),"Đạt",IF(AND(G113&gt;50,H113&gt;50,H113="Miễn"),"Đạt",IF(AND(G113&gt;50,H113&gt;50,H113&gt;50),"Đạt",IF(AND(G113=0,H113=0),"Bỏ thi","Không đạt"))))</f>
        <v>Không đạt</v>
      </c>
    </row>
    <row r="114" spans="1:9" ht="24.95" customHeight="1">
      <c r="A114" s="3">
        <v>106</v>
      </c>
      <c r="B114" s="9" t="s">
        <v>860</v>
      </c>
      <c r="C114" s="18" t="s">
        <v>80</v>
      </c>
      <c r="D114" s="7" t="s">
        <v>462</v>
      </c>
      <c r="E114" s="42" t="s">
        <v>535</v>
      </c>
      <c r="F114" s="13" t="s">
        <v>753</v>
      </c>
      <c r="G114" s="3">
        <v>76</v>
      </c>
      <c r="H114" s="25">
        <v>88</v>
      </c>
      <c r="I114" s="20" t="str">
        <f>IF(AND(G114&gt;=50,H114="Miễn"),"Đạt",IF(AND(G114&gt;50,H114&gt;50,H114="Miễn"),"Đạt",IF(AND(G114&gt;50,H114&gt;50,H114&gt;50),"Đạt",IF(AND(G114=0,H114=0),"Bỏ thi","Không đạt"))))</f>
        <v>Đạt</v>
      </c>
    </row>
    <row r="115" spans="1:9" ht="24.95" customHeight="1">
      <c r="A115" s="3">
        <v>107</v>
      </c>
      <c r="B115" s="10" t="s">
        <v>861</v>
      </c>
      <c r="C115" s="18" t="s">
        <v>81</v>
      </c>
      <c r="D115" s="11" t="s">
        <v>462</v>
      </c>
      <c r="E115" s="46" t="s">
        <v>536</v>
      </c>
      <c r="F115" s="16" t="s">
        <v>737</v>
      </c>
      <c r="G115" s="3">
        <v>88</v>
      </c>
      <c r="H115" s="25">
        <v>64</v>
      </c>
      <c r="I115" s="20" t="str">
        <f>IF(AND(G115&gt;=50,H115="Miễn"),"Đạt",IF(AND(G115&gt;50,H115&gt;50,H115="Miễn"),"Đạt",IF(AND(G115&gt;50,H115&gt;50,H115&gt;50),"Đạt",IF(AND(G115=0,H115=0),"Bỏ thi","Không đạt"))))</f>
        <v>Đạt</v>
      </c>
    </row>
    <row r="116" spans="1:9" ht="24.95" customHeight="1">
      <c r="A116" s="3">
        <v>108</v>
      </c>
      <c r="B116" s="9" t="s">
        <v>862</v>
      </c>
      <c r="C116" s="18" t="s">
        <v>82</v>
      </c>
      <c r="D116" s="7" t="s">
        <v>462</v>
      </c>
      <c r="E116" s="42" t="s">
        <v>537</v>
      </c>
      <c r="F116" s="13" t="s">
        <v>735</v>
      </c>
      <c r="G116" s="53" t="s">
        <v>456</v>
      </c>
      <c r="H116" s="54"/>
      <c r="I116" s="55"/>
    </row>
    <row r="117" spans="1:9" ht="24.95" customHeight="1">
      <c r="A117" s="3">
        <v>109</v>
      </c>
      <c r="B117" s="10" t="s">
        <v>863</v>
      </c>
      <c r="C117" s="18" t="s">
        <v>83</v>
      </c>
      <c r="D117" s="11" t="s">
        <v>462</v>
      </c>
      <c r="E117" s="46" t="s">
        <v>538</v>
      </c>
      <c r="F117" s="16" t="s">
        <v>737</v>
      </c>
      <c r="G117" s="3">
        <v>80</v>
      </c>
      <c r="H117" s="25">
        <v>68</v>
      </c>
      <c r="I117" s="20" t="str">
        <f t="shared" ref="I117:I121" si="3">IF(AND(G117&gt;50,H117&gt;50),"Đạt",IF(AND(G117=0,H117=0),"Bỏ thi","Không đạt"))</f>
        <v>Đạt</v>
      </c>
    </row>
    <row r="118" spans="1:9" ht="24.95" customHeight="1">
      <c r="A118" s="3">
        <v>110</v>
      </c>
      <c r="B118" s="9" t="s">
        <v>864</v>
      </c>
      <c r="C118" s="18" t="s">
        <v>84</v>
      </c>
      <c r="D118" s="7" t="s">
        <v>462</v>
      </c>
      <c r="E118" s="42" t="s">
        <v>539</v>
      </c>
      <c r="F118" s="15" t="s">
        <v>736</v>
      </c>
      <c r="G118" s="3">
        <v>72</v>
      </c>
      <c r="H118" s="25">
        <v>76</v>
      </c>
      <c r="I118" s="20" t="str">
        <f t="shared" si="3"/>
        <v>Đạt</v>
      </c>
    </row>
    <row r="119" spans="1:9" ht="24.95" customHeight="1">
      <c r="A119" s="3">
        <v>111</v>
      </c>
      <c r="B119" s="10" t="s">
        <v>865</v>
      </c>
      <c r="C119" s="18" t="s">
        <v>85</v>
      </c>
      <c r="D119" s="7" t="s">
        <v>462</v>
      </c>
      <c r="E119" s="42" t="s">
        <v>1250</v>
      </c>
      <c r="F119" s="13" t="s">
        <v>732</v>
      </c>
      <c r="G119" s="53" t="s">
        <v>456</v>
      </c>
      <c r="H119" s="54"/>
      <c r="I119" s="55"/>
    </row>
    <row r="120" spans="1:9" ht="24.95" customHeight="1">
      <c r="A120" s="3">
        <v>112</v>
      </c>
      <c r="B120" s="9" t="s">
        <v>866</v>
      </c>
      <c r="C120" s="18" t="s">
        <v>86</v>
      </c>
      <c r="D120" s="7" t="s">
        <v>462</v>
      </c>
      <c r="E120" s="42" t="s">
        <v>540</v>
      </c>
      <c r="F120" s="13" t="s">
        <v>732</v>
      </c>
      <c r="G120" s="3">
        <v>60</v>
      </c>
      <c r="H120" s="25">
        <v>56</v>
      </c>
      <c r="I120" s="20" t="str">
        <f t="shared" si="3"/>
        <v>Đạt</v>
      </c>
    </row>
    <row r="121" spans="1:9" ht="24.95" customHeight="1">
      <c r="A121" s="3">
        <v>113</v>
      </c>
      <c r="B121" s="10" t="s">
        <v>867</v>
      </c>
      <c r="C121" s="18" t="s">
        <v>87</v>
      </c>
      <c r="D121" s="11" t="s">
        <v>462</v>
      </c>
      <c r="E121" s="46" t="s">
        <v>541</v>
      </c>
      <c r="F121" s="13" t="s">
        <v>753</v>
      </c>
      <c r="G121" s="3">
        <v>80</v>
      </c>
      <c r="H121" s="25">
        <v>60</v>
      </c>
      <c r="I121" s="20" t="str">
        <f t="shared" si="3"/>
        <v>Đạt</v>
      </c>
    </row>
    <row r="122" spans="1:9" ht="24.95" customHeight="1">
      <c r="A122" s="3">
        <v>114</v>
      </c>
      <c r="B122" s="9" t="s">
        <v>868</v>
      </c>
      <c r="C122" s="18" t="s">
        <v>88</v>
      </c>
      <c r="D122" s="7" t="s">
        <v>460</v>
      </c>
      <c r="E122" s="42" t="s">
        <v>542</v>
      </c>
      <c r="F122" s="15" t="s">
        <v>736</v>
      </c>
      <c r="G122" s="53" t="s">
        <v>456</v>
      </c>
      <c r="H122" s="54"/>
      <c r="I122" s="55"/>
    </row>
    <row r="123" spans="1:9" ht="24.95" customHeight="1">
      <c r="A123" s="3">
        <v>115</v>
      </c>
      <c r="B123" s="10" t="s">
        <v>869</v>
      </c>
      <c r="C123" s="18" t="s">
        <v>89</v>
      </c>
      <c r="D123" s="8" t="s">
        <v>460</v>
      </c>
      <c r="E123" s="43" t="s">
        <v>1251</v>
      </c>
      <c r="F123" s="14" t="s">
        <v>733</v>
      </c>
      <c r="G123" s="53" t="s">
        <v>456</v>
      </c>
      <c r="H123" s="54"/>
      <c r="I123" s="55"/>
    </row>
    <row r="124" spans="1:9" ht="24.95" customHeight="1">
      <c r="A124" s="3">
        <v>116</v>
      </c>
      <c r="B124" s="9" t="s">
        <v>870</v>
      </c>
      <c r="C124" s="18" t="s">
        <v>398</v>
      </c>
      <c r="D124" s="7" t="s">
        <v>460</v>
      </c>
      <c r="E124" s="42" t="s">
        <v>1252</v>
      </c>
      <c r="F124" s="13" t="s">
        <v>753</v>
      </c>
      <c r="G124" s="53" t="s">
        <v>456</v>
      </c>
      <c r="H124" s="54"/>
      <c r="I124" s="55"/>
    </row>
    <row r="125" spans="1:9" ht="24.95" customHeight="1">
      <c r="A125" s="3">
        <v>117</v>
      </c>
      <c r="B125" s="10" t="s">
        <v>871</v>
      </c>
      <c r="C125" s="18" t="s">
        <v>90</v>
      </c>
      <c r="D125" s="7" t="s">
        <v>460</v>
      </c>
      <c r="E125" s="42" t="s">
        <v>543</v>
      </c>
      <c r="F125" s="13" t="s">
        <v>743</v>
      </c>
      <c r="G125" s="3">
        <v>72</v>
      </c>
      <c r="H125" s="25">
        <v>44</v>
      </c>
      <c r="I125" s="19" t="str">
        <f>IF(AND(G125&gt;50,H125&gt;50),"Đạt",IF(AND(G125=0,H125=0),"Bỏ thi","Không đạt"))</f>
        <v>Không đạt</v>
      </c>
    </row>
    <row r="126" spans="1:9" ht="24.95" customHeight="1">
      <c r="A126" s="3">
        <v>118</v>
      </c>
      <c r="B126" s="9" t="s">
        <v>872</v>
      </c>
      <c r="C126" s="18" t="s">
        <v>399</v>
      </c>
      <c r="D126" s="11" t="s">
        <v>460</v>
      </c>
      <c r="E126" s="46" t="s">
        <v>1253</v>
      </c>
      <c r="F126" s="13" t="s">
        <v>738</v>
      </c>
      <c r="G126" s="3">
        <v>76</v>
      </c>
      <c r="H126" s="25" t="s">
        <v>383</v>
      </c>
      <c r="I126" s="20" t="s">
        <v>374</v>
      </c>
    </row>
    <row r="127" spans="1:9" ht="24.95" customHeight="1">
      <c r="A127" s="3">
        <v>119</v>
      </c>
      <c r="B127" s="10" t="s">
        <v>873</v>
      </c>
      <c r="C127" s="18" t="s">
        <v>91</v>
      </c>
      <c r="D127" s="7" t="s">
        <v>460</v>
      </c>
      <c r="E127" s="42" t="s">
        <v>544</v>
      </c>
      <c r="F127" s="13" t="s">
        <v>753</v>
      </c>
      <c r="G127" s="53" t="s">
        <v>456</v>
      </c>
      <c r="H127" s="54"/>
      <c r="I127" s="55"/>
    </row>
    <row r="128" spans="1:9" ht="33" customHeight="1">
      <c r="A128" s="3">
        <v>120</v>
      </c>
      <c r="B128" s="9" t="s">
        <v>874</v>
      </c>
      <c r="C128" s="18" t="s">
        <v>92</v>
      </c>
      <c r="D128" s="11" t="s">
        <v>462</v>
      </c>
      <c r="E128" s="46" t="s">
        <v>1254</v>
      </c>
      <c r="F128" s="16" t="s">
        <v>745</v>
      </c>
      <c r="G128" s="53" t="s">
        <v>456</v>
      </c>
      <c r="H128" s="54"/>
      <c r="I128" s="55"/>
    </row>
    <row r="129" spans="1:9" ht="24.95" customHeight="1">
      <c r="A129" s="3">
        <v>121</v>
      </c>
      <c r="B129" s="10" t="s">
        <v>875</v>
      </c>
      <c r="C129" s="18" t="s">
        <v>400</v>
      </c>
      <c r="D129" s="11" t="s">
        <v>460</v>
      </c>
      <c r="E129" s="46" t="s">
        <v>545</v>
      </c>
      <c r="F129" s="13" t="s">
        <v>734</v>
      </c>
      <c r="G129" s="3">
        <v>100</v>
      </c>
      <c r="H129" s="25" t="s">
        <v>3</v>
      </c>
      <c r="I129" s="20" t="s">
        <v>374</v>
      </c>
    </row>
    <row r="130" spans="1:9" ht="34.5" customHeight="1">
      <c r="A130" s="3">
        <v>122</v>
      </c>
      <c r="B130" s="9" t="s">
        <v>876</v>
      </c>
      <c r="C130" s="18" t="s">
        <v>93</v>
      </c>
      <c r="D130" s="5" t="s">
        <v>460</v>
      </c>
      <c r="E130" s="44" t="s">
        <v>546</v>
      </c>
      <c r="F130" s="13" t="s">
        <v>1393</v>
      </c>
      <c r="G130" s="53" t="s">
        <v>456</v>
      </c>
      <c r="H130" s="54"/>
      <c r="I130" s="55"/>
    </row>
    <row r="131" spans="1:9" ht="24.95" customHeight="1">
      <c r="A131" s="3">
        <v>123</v>
      </c>
      <c r="B131" s="10" t="s">
        <v>877</v>
      </c>
      <c r="C131" s="18" t="s">
        <v>401</v>
      </c>
      <c r="D131" s="11" t="s">
        <v>462</v>
      </c>
      <c r="E131" s="46" t="s">
        <v>547</v>
      </c>
      <c r="F131" s="13" t="s">
        <v>734</v>
      </c>
      <c r="G131" s="3">
        <v>60</v>
      </c>
      <c r="H131" s="25" t="s">
        <v>3</v>
      </c>
      <c r="I131" s="20" t="s">
        <v>374</v>
      </c>
    </row>
    <row r="132" spans="1:9" ht="24.95" customHeight="1">
      <c r="A132" s="3">
        <v>124</v>
      </c>
      <c r="B132" s="9" t="s">
        <v>878</v>
      </c>
      <c r="C132" s="18" t="s">
        <v>402</v>
      </c>
      <c r="D132" s="4" t="s">
        <v>462</v>
      </c>
      <c r="E132" s="45" t="s">
        <v>1255</v>
      </c>
      <c r="F132" s="13" t="s">
        <v>738</v>
      </c>
      <c r="G132" s="3">
        <v>92</v>
      </c>
      <c r="H132" s="25" t="s">
        <v>383</v>
      </c>
      <c r="I132" s="20" t="s">
        <v>374</v>
      </c>
    </row>
    <row r="133" spans="1:9" ht="24.95" customHeight="1">
      <c r="A133" s="3">
        <v>125</v>
      </c>
      <c r="B133" s="10" t="s">
        <v>879</v>
      </c>
      <c r="C133" s="18" t="s">
        <v>402</v>
      </c>
      <c r="D133" s="7" t="s">
        <v>462</v>
      </c>
      <c r="E133" s="42" t="s">
        <v>548</v>
      </c>
      <c r="F133" s="13" t="s">
        <v>742</v>
      </c>
      <c r="G133" s="3">
        <v>52</v>
      </c>
      <c r="H133" s="25" t="s">
        <v>383</v>
      </c>
      <c r="I133" s="20" t="s">
        <v>374</v>
      </c>
    </row>
    <row r="134" spans="1:9" ht="24.95" customHeight="1">
      <c r="A134" s="3">
        <v>126</v>
      </c>
      <c r="B134" s="9" t="s">
        <v>880</v>
      </c>
      <c r="C134" s="18" t="s">
        <v>403</v>
      </c>
      <c r="D134" s="11" t="s">
        <v>462</v>
      </c>
      <c r="E134" s="46" t="s">
        <v>1256</v>
      </c>
      <c r="F134" s="13" t="s">
        <v>738</v>
      </c>
      <c r="G134" s="3">
        <v>72</v>
      </c>
      <c r="H134" s="25" t="s">
        <v>383</v>
      </c>
      <c r="I134" s="20" t="s">
        <v>374</v>
      </c>
    </row>
    <row r="135" spans="1:9" ht="24.95" customHeight="1">
      <c r="A135" s="3">
        <v>127</v>
      </c>
      <c r="B135" s="10" t="s">
        <v>881</v>
      </c>
      <c r="C135" s="18" t="s">
        <v>94</v>
      </c>
      <c r="D135" s="8" t="s">
        <v>462</v>
      </c>
      <c r="E135" s="43" t="s">
        <v>549</v>
      </c>
      <c r="F135" s="14" t="s">
        <v>733</v>
      </c>
      <c r="G135" s="3">
        <v>32</v>
      </c>
      <c r="H135" s="25">
        <v>28</v>
      </c>
      <c r="I135" s="19" t="str">
        <f>IF(AND(G135&gt;50,H135&gt;50),"Đạt",IF(AND(G135=0,H135=0),"Bỏ thi","Không đạt"))</f>
        <v>Không đạt</v>
      </c>
    </row>
    <row r="136" spans="1:9" ht="24.95" customHeight="1">
      <c r="A136" s="3">
        <v>128</v>
      </c>
      <c r="B136" s="9" t="s">
        <v>882</v>
      </c>
      <c r="C136" s="18" t="s">
        <v>404</v>
      </c>
      <c r="D136" s="8" t="s">
        <v>462</v>
      </c>
      <c r="E136" s="43" t="s">
        <v>1257</v>
      </c>
      <c r="F136" s="14" t="s">
        <v>733</v>
      </c>
      <c r="G136" s="3">
        <v>72</v>
      </c>
      <c r="H136" s="25" t="s">
        <v>3</v>
      </c>
      <c r="I136" s="20" t="s">
        <v>374</v>
      </c>
    </row>
    <row r="137" spans="1:9" ht="24.95" customHeight="1">
      <c r="A137" s="3">
        <v>129</v>
      </c>
      <c r="B137" s="10" t="s">
        <v>883</v>
      </c>
      <c r="C137" s="18" t="s">
        <v>95</v>
      </c>
      <c r="D137" s="7" t="s">
        <v>462</v>
      </c>
      <c r="E137" s="42" t="s">
        <v>1258</v>
      </c>
      <c r="F137" s="13" t="s">
        <v>732</v>
      </c>
      <c r="G137" s="53" t="s">
        <v>456</v>
      </c>
      <c r="H137" s="54"/>
      <c r="I137" s="55"/>
    </row>
    <row r="138" spans="1:9" ht="24.95" customHeight="1">
      <c r="A138" s="3">
        <v>130</v>
      </c>
      <c r="B138" s="9" t="s">
        <v>884</v>
      </c>
      <c r="C138" s="18" t="s">
        <v>96</v>
      </c>
      <c r="D138" s="7" t="s">
        <v>462</v>
      </c>
      <c r="E138" s="42" t="s">
        <v>1259</v>
      </c>
      <c r="F138" s="13" t="s">
        <v>732</v>
      </c>
      <c r="G138" s="53" t="s">
        <v>456</v>
      </c>
      <c r="H138" s="54"/>
      <c r="I138" s="55"/>
    </row>
    <row r="139" spans="1:9" ht="24.95" customHeight="1">
      <c r="A139" s="3">
        <v>131</v>
      </c>
      <c r="B139" s="10" t="s">
        <v>885</v>
      </c>
      <c r="C139" s="18" t="s">
        <v>97</v>
      </c>
      <c r="D139" s="7" t="s">
        <v>462</v>
      </c>
      <c r="E139" s="42" t="s">
        <v>550</v>
      </c>
      <c r="F139" s="13" t="s">
        <v>732</v>
      </c>
      <c r="G139" s="53" t="s">
        <v>456</v>
      </c>
      <c r="H139" s="54"/>
      <c r="I139" s="55"/>
    </row>
    <row r="140" spans="1:9" ht="24.95" customHeight="1">
      <c r="A140" s="3">
        <v>132</v>
      </c>
      <c r="B140" s="9" t="s">
        <v>886</v>
      </c>
      <c r="C140" s="18" t="s">
        <v>98</v>
      </c>
      <c r="D140" s="11" t="s">
        <v>462</v>
      </c>
      <c r="E140" s="46" t="s">
        <v>551</v>
      </c>
      <c r="F140" s="16" t="s">
        <v>737</v>
      </c>
      <c r="G140" s="3">
        <v>68</v>
      </c>
      <c r="H140" s="25">
        <v>60</v>
      </c>
      <c r="I140" s="20" t="str">
        <f t="shared" ref="I140:I151" si="4">IF(AND(G140&gt;50,H140&gt;50),"Đạt",IF(AND(G140=0,H140=0),"Bỏ thi","Không đạt"))</f>
        <v>Đạt</v>
      </c>
    </row>
    <row r="141" spans="1:9" ht="24.95" customHeight="1">
      <c r="A141" s="3">
        <v>133</v>
      </c>
      <c r="B141" s="10" t="s">
        <v>887</v>
      </c>
      <c r="C141" s="18" t="s">
        <v>99</v>
      </c>
      <c r="D141" s="7" t="s">
        <v>462</v>
      </c>
      <c r="E141" s="42" t="s">
        <v>539</v>
      </c>
      <c r="F141" s="15" t="s">
        <v>739</v>
      </c>
      <c r="G141" s="3">
        <v>40</v>
      </c>
      <c r="H141" s="25">
        <v>20</v>
      </c>
      <c r="I141" s="19" t="str">
        <f t="shared" si="4"/>
        <v>Không đạt</v>
      </c>
    </row>
    <row r="142" spans="1:9" ht="36" customHeight="1">
      <c r="A142" s="3">
        <v>134</v>
      </c>
      <c r="B142" s="9" t="s">
        <v>888</v>
      </c>
      <c r="C142" s="18" t="s">
        <v>100</v>
      </c>
      <c r="D142" s="8" t="s">
        <v>462</v>
      </c>
      <c r="E142" s="43" t="s">
        <v>552</v>
      </c>
      <c r="F142" s="14" t="s">
        <v>752</v>
      </c>
      <c r="G142" s="53" t="s">
        <v>456</v>
      </c>
      <c r="H142" s="54"/>
      <c r="I142" s="55"/>
    </row>
    <row r="143" spans="1:9" ht="24.95" customHeight="1">
      <c r="A143" s="3">
        <v>135</v>
      </c>
      <c r="B143" s="10" t="s">
        <v>889</v>
      </c>
      <c r="C143" s="18" t="s">
        <v>101</v>
      </c>
      <c r="D143" s="7" t="s">
        <v>462</v>
      </c>
      <c r="E143" s="42" t="s">
        <v>1260</v>
      </c>
      <c r="F143" s="13" t="s">
        <v>732</v>
      </c>
      <c r="G143" s="3">
        <v>60</v>
      </c>
      <c r="H143" s="25">
        <v>72</v>
      </c>
      <c r="I143" s="20" t="str">
        <f t="shared" si="4"/>
        <v>Đạt</v>
      </c>
    </row>
    <row r="144" spans="1:9" ht="37.5" customHeight="1">
      <c r="A144" s="3">
        <v>136</v>
      </c>
      <c r="B144" s="9" t="s">
        <v>890</v>
      </c>
      <c r="C144" s="18" t="s">
        <v>102</v>
      </c>
      <c r="D144" s="11" t="s">
        <v>462</v>
      </c>
      <c r="E144" s="46" t="s">
        <v>1261</v>
      </c>
      <c r="F144" s="16" t="s">
        <v>745</v>
      </c>
      <c r="G144" s="3">
        <v>76</v>
      </c>
      <c r="H144" s="25">
        <v>84</v>
      </c>
      <c r="I144" s="20" t="str">
        <f t="shared" si="4"/>
        <v>Đạt</v>
      </c>
    </row>
    <row r="145" spans="1:9" ht="34.5" customHeight="1">
      <c r="A145" s="3">
        <v>137</v>
      </c>
      <c r="B145" s="10" t="s">
        <v>891</v>
      </c>
      <c r="C145" s="18" t="s">
        <v>103</v>
      </c>
      <c r="D145" s="11" t="s">
        <v>462</v>
      </c>
      <c r="E145" s="46" t="s">
        <v>1262</v>
      </c>
      <c r="F145" s="16" t="s">
        <v>745</v>
      </c>
      <c r="G145" s="3">
        <v>60</v>
      </c>
      <c r="H145" s="25">
        <v>52</v>
      </c>
      <c r="I145" s="20" t="str">
        <f t="shared" si="4"/>
        <v>Đạt</v>
      </c>
    </row>
    <row r="146" spans="1:9" ht="24.95" customHeight="1">
      <c r="A146" s="3">
        <v>138</v>
      </c>
      <c r="B146" s="9" t="s">
        <v>892</v>
      </c>
      <c r="C146" s="18" t="s">
        <v>104</v>
      </c>
      <c r="D146" s="7" t="s">
        <v>462</v>
      </c>
      <c r="E146" s="42" t="s">
        <v>553</v>
      </c>
      <c r="F146" s="13" t="s">
        <v>732</v>
      </c>
      <c r="G146" s="53" t="s">
        <v>456</v>
      </c>
      <c r="H146" s="54"/>
      <c r="I146" s="55"/>
    </row>
    <row r="147" spans="1:9" ht="24.95" customHeight="1">
      <c r="A147" s="3">
        <v>139</v>
      </c>
      <c r="B147" s="10" t="s">
        <v>893</v>
      </c>
      <c r="C147" s="18" t="s">
        <v>105</v>
      </c>
      <c r="D147" s="11" t="s">
        <v>462</v>
      </c>
      <c r="E147" s="46" t="s">
        <v>554</v>
      </c>
      <c r="F147" s="13" t="s">
        <v>740</v>
      </c>
      <c r="G147" s="53" t="s">
        <v>456</v>
      </c>
      <c r="H147" s="54"/>
      <c r="I147" s="55"/>
    </row>
    <row r="148" spans="1:9" ht="24.95" customHeight="1">
      <c r="A148" s="3">
        <v>140</v>
      </c>
      <c r="B148" s="9" t="s">
        <v>894</v>
      </c>
      <c r="C148" s="18" t="s">
        <v>106</v>
      </c>
      <c r="D148" s="11" t="s">
        <v>462</v>
      </c>
      <c r="E148" s="46" t="s">
        <v>555</v>
      </c>
      <c r="F148" s="16" t="s">
        <v>737</v>
      </c>
      <c r="G148" s="3">
        <v>68</v>
      </c>
      <c r="H148" s="25">
        <v>72</v>
      </c>
      <c r="I148" s="20" t="str">
        <f t="shared" si="4"/>
        <v>Đạt</v>
      </c>
    </row>
    <row r="149" spans="1:9" ht="24.95" customHeight="1">
      <c r="A149" s="3">
        <v>141</v>
      </c>
      <c r="B149" s="10" t="s">
        <v>895</v>
      </c>
      <c r="C149" s="18" t="s">
        <v>107</v>
      </c>
      <c r="D149" s="7" t="s">
        <v>462</v>
      </c>
      <c r="E149" s="42" t="s">
        <v>556</v>
      </c>
      <c r="F149" s="13" t="s">
        <v>753</v>
      </c>
      <c r="G149" s="53" t="s">
        <v>456</v>
      </c>
      <c r="H149" s="54"/>
      <c r="I149" s="55"/>
    </row>
    <row r="150" spans="1:9" ht="24.95" customHeight="1">
      <c r="A150" s="3">
        <v>142</v>
      </c>
      <c r="B150" s="9" t="s">
        <v>896</v>
      </c>
      <c r="C150" s="18" t="s">
        <v>108</v>
      </c>
      <c r="D150" s="7" t="s">
        <v>460</v>
      </c>
      <c r="E150" s="42" t="s">
        <v>557</v>
      </c>
      <c r="F150" s="13" t="s">
        <v>753</v>
      </c>
      <c r="G150" s="3">
        <v>92</v>
      </c>
      <c r="H150" s="25">
        <v>80</v>
      </c>
      <c r="I150" s="20" t="str">
        <f t="shared" si="4"/>
        <v>Đạt</v>
      </c>
    </row>
    <row r="151" spans="1:9" ht="24.95" customHeight="1">
      <c r="A151" s="3">
        <v>143</v>
      </c>
      <c r="B151" s="10" t="s">
        <v>897</v>
      </c>
      <c r="C151" s="18" t="s">
        <v>109</v>
      </c>
      <c r="D151" s="7" t="s">
        <v>460</v>
      </c>
      <c r="E151" s="42" t="s">
        <v>1263</v>
      </c>
      <c r="F151" s="15" t="s">
        <v>736</v>
      </c>
      <c r="G151" s="3">
        <v>76</v>
      </c>
      <c r="H151" s="25">
        <v>28</v>
      </c>
      <c r="I151" s="19" t="str">
        <f t="shared" si="4"/>
        <v>Không đạt</v>
      </c>
    </row>
    <row r="152" spans="1:9" ht="24.95" customHeight="1">
      <c r="A152" s="3">
        <v>144</v>
      </c>
      <c r="B152" s="9" t="s">
        <v>898</v>
      </c>
      <c r="C152" s="18" t="s">
        <v>405</v>
      </c>
      <c r="D152" s="7" t="s">
        <v>460</v>
      </c>
      <c r="E152" s="42" t="s">
        <v>558</v>
      </c>
      <c r="F152" s="13" t="s">
        <v>742</v>
      </c>
      <c r="G152" s="3">
        <v>64</v>
      </c>
      <c r="H152" s="25" t="s">
        <v>383</v>
      </c>
      <c r="I152" s="20" t="s">
        <v>374</v>
      </c>
    </row>
    <row r="153" spans="1:9" ht="24.95" customHeight="1">
      <c r="A153" s="3">
        <v>145</v>
      </c>
      <c r="B153" s="10" t="s">
        <v>899</v>
      </c>
      <c r="C153" s="18" t="s">
        <v>110</v>
      </c>
      <c r="D153" s="7" t="s">
        <v>460</v>
      </c>
      <c r="E153" s="42" t="s">
        <v>559</v>
      </c>
      <c r="F153" s="15" t="s">
        <v>736</v>
      </c>
      <c r="G153" s="3">
        <v>72</v>
      </c>
      <c r="H153" s="25">
        <v>56</v>
      </c>
      <c r="I153" s="20" t="str">
        <f>IF(AND(G153&gt;50,H153&gt;50),"Đạt",IF(AND(G153=0,H153=0),"Bỏ thi","Không đạt"))</f>
        <v>Đạt</v>
      </c>
    </row>
    <row r="154" spans="1:9" ht="24.95" customHeight="1">
      <c r="A154" s="3">
        <v>146</v>
      </c>
      <c r="B154" s="9" t="s">
        <v>900</v>
      </c>
      <c r="C154" s="18" t="s">
        <v>111</v>
      </c>
      <c r="D154" s="8" t="s">
        <v>460</v>
      </c>
      <c r="E154" s="43" t="s">
        <v>560</v>
      </c>
      <c r="F154" s="14" t="s">
        <v>733</v>
      </c>
      <c r="G154" s="53" t="s">
        <v>456</v>
      </c>
      <c r="H154" s="54"/>
      <c r="I154" s="55"/>
    </row>
    <row r="155" spans="1:9" ht="24.95" customHeight="1">
      <c r="A155" s="3">
        <v>147</v>
      </c>
      <c r="B155" s="10" t="s">
        <v>901</v>
      </c>
      <c r="C155" s="18" t="s">
        <v>112</v>
      </c>
      <c r="D155" s="11" t="s">
        <v>462</v>
      </c>
      <c r="E155" s="46" t="s">
        <v>1264</v>
      </c>
      <c r="F155" s="13" t="s">
        <v>734</v>
      </c>
      <c r="G155" s="3">
        <v>88</v>
      </c>
      <c r="H155" s="25">
        <v>56</v>
      </c>
      <c r="I155" s="20" t="str">
        <f>IF(AND(G155&gt;50,H155&gt;50),"Đạt",IF(AND(G155=0,H155=0),"Bỏ thi","Không đạt"))</f>
        <v>Đạt</v>
      </c>
    </row>
    <row r="156" spans="1:9" ht="24.95" customHeight="1">
      <c r="A156" s="3">
        <v>148</v>
      </c>
      <c r="B156" s="9" t="s">
        <v>902</v>
      </c>
      <c r="C156" s="18" t="s">
        <v>113</v>
      </c>
      <c r="D156" s="7" t="s">
        <v>462</v>
      </c>
      <c r="E156" s="42" t="s">
        <v>561</v>
      </c>
      <c r="F156" s="13" t="s">
        <v>753</v>
      </c>
      <c r="G156" s="53" t="s">
        <v>456</v>
      </c>
      <c r="H156" s="54"/>
      <c r="I156" s="55"/>
    </row>
    <row r="157" spans="1:9" ht="24.95" customHeight="1">
      <c r="A157" s="3">
        <v>149</v>
      </c>
      <c r="B157" s="10" t="s">
        <v>903</v>
      </c>
      <c r="C157" s="18" t="s">
        <v>406</v>
      </c>
      <c r="D157" s="7" t="s">
        <v>462</v>
      </c>
      <c r="E157" s="42" t="s">
        <v>562</v>
      </c>
      <c r="F157" s="13" t="s">
        <v>732</v>
      </c>
      <c r="G157" s="3">
        <v>80</v>
      </c>
      <c r="H157" s="25" t="s">
        <v>3</v>
      </c>
      <c r="I157" s="20" t="s">
        <v>374</v>
      </c>
    </row>
    <row r="158" spans="1:9" ht="24.95" customHeight="1">
      <c r="A158" s="3">
        <v>150</v>
      </c>
      <c r="B158" s="9" t="s">
        <v>904</v>
      </c>
      <c r="C158" s="18" t="s">
        <v>114</v>
      </c>
      <c r="D158" s="7" t="s">
        <v>460</v>
      </c>
      <c r="E158" s="42" t="s">
        <v>563</v>
      </c>
      <c r="F158" s="13" t="s">
        <v>753</v>
      </c>
      <c r="G158" s="53" t="s">
        <v>456</v>
      </c>
      <c r="H158" s="54"/>
      <c r="I158" s="55"/>
    </row>
    <row r="159" spans="1:9" ht="24.95" customHeight="1">
      <c r="A159" s="3">
        <v>151</v>
      </c>
      <c r="B159" s="10" t="s">
        <v>905</v>
      </c>
      <c r="C159" s="18" t="s">
        <v>115</v>
      </c>
      <c r="D159" s="7" t="s">
        <v>462</v>
      </c>
      <c r="E159" s="42" t="s">
        <v>564</v>
      </c>
      <c r="F159" s="13" t="s">
        <v>735</v>
      </c>
      <c r="G159" s="53" t="s">
        <v>456</v>
      </c>
      <c r="H159" s="54"/>
      <c r="I159" s="55"/>
    </row>
    <row r="160" spans="1:9" ht="24.95" customHeight="1">
      <c r="A160" s="3">
        <v>152</v>
      </c>
      <c r="B160" s="9" t="s">
        <v>906</v>
      </c>
      <c r="C160" s="18" t="s">
        <v>116</v>
      </c>
      <c r="D160" s="7" t="s">
        <v>462</v>
      </c>
      <c r="E160" s="42" t="s">
        <v>1265</v>
      </c>
      <c r="F160" s="13" t="s">
        <v>741</v>
      </c>
      <c r="G160" s="3">
        <v>68</v>
      </c>
      <c r="H160" s="25">
        <v>64</v>
      </c>
      <c r="I160" s="20" t="str">
        <f>IF(AND(G160&gt;50,H160&gt;50),"Đạt",IF(AND(G160=0,H160=0),"Bỏ thi","Không đạt"))</f>
        <v>Đạt</v>
      </c>
    </row>
    <row r="161" spans="1:9" ht="24.95" customHeight="1">
      <c r="A161" s="3">
        <v>153</v>
      </c>
      <c r="B161" s="10" t="s">
        <v>907</v>
      </c>
      <c r="C161" s="18" t="s">
        <v>407</v>
      </c>
      <c r="D161" s="4" t="s">
        <v>462</v>
      </c>
      <c r="E161" s="45" t="s">
        <v>1266</v>
      </c>
      <c r="F161" s="13" t="s">
        <v>738</v>
      </c>
      <c r="G161" s="3">
        <v>92</v>
      </c>
      <c r="H161" s="25" t="s">
        <v>383</v>
      </c>
      <c r="I161" s="20" t="s">
        <v>374</v>
      </c>
    </row>
    <row r="162" spans="1:9" ht="24.95" customHeight="1">
      <c r="A162" s="3">
        <v>154</v>
      </c>
      <c r="B162" s="9" t="s">
        <v>908</v>
      </c>
      <c r="C162" s="18" t="s">
        <v>117</v>
      </c>
      <c r="D162" s="7" t="s">
        <v>462</v>
      </c>
      <c r="E162" s="42" t="s">
        <v>1267</v>
      </c>
      <c r="F162" s="13" t="s">
        <v>732</v>
      </c>
      <c r="G162" s="3">
        <v>80</v>
      </c>
      <c r="H162" s="25">
        <v>76</v>
      </c>
      <c r="I162" s="20" t="str">
        <f>IF(AND(G162&gt;50,H162&gt;50),"Đạt",IF(AND(G162=0,H162=0),"Bỏ thi","Không đạt"))</f>
        <v>Đạt</v>
      </c>
    </row>
    <row r="163" spans="1:9" ht="24.95" customHeight="1">
      <c r="A163" s="3">
        <v>155</v>
      </c>
      <c r="B163" s="10" t="s">
        <v>909</v>
      </c>
      <c r="C163" s="18" t="s">
        <v>408</v>
      </c>
      <c r="D163" s="7" t="s">
        <v>460</v>
      </c>
      <c r="E163" s="42" t="s">
        <v>1268</v>
      </c>
      <c r="F163" s="15" t="s">
        <v>736</v>
      </c>
      <c r="G163" s="53" t="s">
        <v>456</v>
      </c>
      <c r="H163" s="54"/>
      <c r="I163" s="55"/>
    </row>
    <row r="164" spans="1:9" ht="32.25" customHeight="1">
      <c r="A164" s="3">
        <v>156</v>
      </c>
      <c r="B164" s="9" t="s">
        <v>910</v>
      </c>
      <c r="C164" s="18" t="s">
        <v>118</v>
      </c>
      <c r="D164" s="5" t="s">
        <v>460</v>
      </c>
      <c r="E164" s="44" t="s">
        <v>565</v>
      </c>
      <c r="F164" s="13" t="s">
        <v>1393</v>
      </c>
      <c r="G164" s="3">
        <v>80</v>
      </c>
      <c r="H164" s="25">
        <v>68</v>
      </c>
      <c r="I164" s="20" t="str">
        <f t="shared" ref="I164:I169" si="5">IF(AND(G164&gt;50,H164&gt;50),"Đạt",IF(AND(G164=0,H164=0),"Bỏ thi","Không đạt"))</f>
        <v>Đạt</v>
      </c>
    </row>
    <row r="165" spans="1:9" ht="24.95" customHeight="1">
      <c r="A165" s="3">
        <v>157</v>
      </c>
      <c r="B165" s="10" t="s">
        <v>911</v>
      </c>
      <c r="C165" s="18" t="s">
        <v>119</v>
      </c>
      <c r="D165" s="7" t="s">
        <v>460</v>
      </c>
      <c r="E165" s="42" t="s">
        <v>566</v>
      </c>
      <c r="F165" s="13" t="s">
        <v>735</v>
      </c>
      <c r="G165" s="3">
        <v>92</v>
      </c>
      <c r="H165" s="25">
        <v>72</v>
      </c>
      <c r="I165" s="20" t="str">
        <f t="shared" si="5"/>
        <v>Đạt</v>
      </c>
    </row>
    <row r="166" spans="1:9" ht="24.95" customHeight="1">
      <c r="A166" s="3">
        <v>158</v>
      </c>
      <c r="B166" s="9" t="s">
        <v>912</v>
      </c>
      <c r="C166" s="18" t="s">
        <v>120</v>
      </c>
      <c r="D166" s="8" t="s">
        <v>460</v>
      </c>
      <c r="E166" s="43" t="s">
        <v>1269</v>
      </c>
      <c r="F166" s="14" t="s">
        <v>733</v>
      </c>
      <c r="G166" s="3">
        <v>84</v>
      </c>
      <c r="H166" s="25">
        <v>76</v>
      </c>
      <c r="I166" s="20" t="str">
        <f t="shared" si="5"/>
        <v>Đạt</v>
      </c>
    </row>
    <row r="167" spans="1:9" ht="24.95" customHeight="1">
      <c r="A167" s="3">
        <v>159</v>
      </c>
      <c r="B167" s="10" t="s">
        <v>913</v>
      </c>
      <c r="C167" s="18" t="s">
        <v>121</v>
      </c>
      <c r="D167" s="11" t="s">
        <v>460</v>
      </c>
      <c r="E167" s="46" t="s">
        <v>1270</v>
      </c>
      <c r="F167" s="13" t="s">
        <v>753</v>
      </c>
      <c r="G167" s="53" t="s">
        <v>456</v>
      </c>
      <c r="H167" s="54"/>
      <c r="I167" s="55"/>
    </row>
    <row r="168" spans="1:9" ht="24.95" customHeight="1">
      <c r="A168" s="3">
        <v>160</v>
      </c>
      <c r="B168" s="9" t="s">
        <v>914</v>
      </c>
      <c r="C168" s="18" t="s">
        <v>122</v>
      </c>
      <c r="D168" s="7" t="s">
        <v>462</v>
      </c>
      <c r="E168" s="42" t="s">
        <v>1271</v>
      </c>
      <c r="F168" s="15" t="s">
        <v>739</v>
      </c>
      <c r="G168" s="53" t="s">
        <v>456</v>
      </c>
      <c r="H168" s="54"/>
      <c r="I168" s="55"/>
    </row>
    <row r="169" spans="1:9" ht="24.95" customHeight="1">
      <c r="A169" s="3">
        <v>161</v>
      </c>
      <c r="B169" s="10" t="s">
        <v>915</v>
      </c>
      <c r="C169" s="18" t="s">
        <v>123</v>
      </c>
      <c r="D169" s="7" t="s">
        <v>462</v>
      </c>
      <c r="E169" s="42" t="s">
        <v>567</v>
      </c>
      <c r="F169" s="15" t="s">
        <v>736</v>
      </c>
      <c r="G169" s="3">
        <v>64</v>
      </c>
      <c r="H169" s="25">
        <v>20</v>
      </c>
      <c r="I169" s="19" t="str">
        <f t="shared" si="5"/>
        <v>Không đạt</v>
      </c>
    </row>
    <row r="170" spans="1:9" ht="24.95" customHeight="1">
      <c r="A170" s="3">
        <v>162</v>
      </c>
      <c r="B170" s="9" t="s">
        <v>916</v>
      </c>
      <c r="C170" s="18" t="s">
        <v>124</v>
      </c>
      <c r="D170" s="11" t="s">
        <v>460</v>
      </c>
      <c r="E170" s="46" t="s">
        <v>568</v>
      </c>
      <c r="F170" s="13" t="s">
        <v>734</v>
      </c>
      <c r="G170" s="3">
        <v>80</v>
      </c>
      <c r="H170" s="25">
        <v>84</v>
      </c>
      <c r="I170" s="20" t="str">
        <f t="shared" ref="I170:I175" si="6">IF(AND(G170&gt;=50,H170="Miễn"),"Đạt",IF(AND(G170&gt;50,H170&gt;50,H170="Miễn"),"Đạt",IF(AND(G170&gt;50,H170&gt;50,H170&gt;50),"Đạt",IF(AND(G170=0,H170=0),"Bỏ thi","Không đạt"))))</f>
        <v>Đạt</v>
      </c>
    </row>
    <row r="171" spans="1:9" ht="24.95" customHeight="1">
      <c r="A171" s="3">
        <v>163</v>
      </c>
      <c r="B171" s="10" t="s">
        <v>917</v>
      </c>
      <c r="C171" s="18" t="s">
        <v>125</v>
      </c>
      <c r="D171" s="11" t="s">
        <v>460</v>
      </c>
      <c r="E171" s="46" t="s">
        <v>569</v>
      </c>
      <c r="F171" s="13" t="s">
        <v>734</v>
      </c>
      <c r="G171" s="53" t="s">
        <v>456</v>
      </c>
      <c r="H171" s="54"/>
      <c r="I171" s="55"/>
    </row>
    <row r="172" spans="1:9" ht="24.95" customHeight="1">
      <c r="A172" s="3">
        <v>164</v>
      </c>
      <c r="B172" s="9" t="s">
        <v>918</v>
      </c>
      <c r="C172" s="18" t="s">
        <v>126</v>
      </c>
      <c r="D172" s="7" t="s">
        <v>460</v>
      </c>
      <c r="E172" s="42" t="s">
        <v>570</v>
      </c>
      <c r="F172" s="13" t="s">
        <v>735</v>
      </c>
      <c r="G172" s="3">
        <v>80</v>
      </c>
      <c r="H172" s="25">
        <v>72</v>
      </c>
      <c r="I172" s="20" t="str">
        <f t="shared" si="6"/>
        <v>Đạt</v>
      </c>
    </row>
    <row r="173" spans="1:9" ht="24.95" customHeight="1">
      <c r="A173" s="3">
        <v>165</v>
      </c>
      <c r="B173" s="10" t="s">
        <v>919</v>
      </c>
      <c r="C173" s="18" t="s">
        <v>127</v>
      </c>
      <c r="D173" s="8" t="s">
        <v>460</v>
      </c>
      <c r="E173" s="43" t="s">
        <v>571</v>
      </c>
      <c r="F173" s="14" t="s">
        <v>746</v>
      </c>
      <c r="G173" s="3">
        <v>76</v>
      </c>
      <c r="H173" s="25">
        <v>96</v>
      </c>
      <c r="I173" s="20" t="str">
        <f t="shared" si="6"/>
        <v>Đạt</v>
      </c>
    </row>
    <row r="174" spans="1:9" ht="24.95" customHeight="1">
      <c r="A174" s="3">
        <v>166</v>
      </c>
      <c r="B174" s="9" t="s">
        <v>920</v>
      </c>
      <c r="C174" s="18" t="s">
        <v>128</v>
      </c>
      <c r="D174" s="7" t="s">
        <v>460</v>
      </c>
      <c r="E174" s="42" t="s">
        <v>1272</v>
      </c>
      <c r="F174" s="13" t="s">
        <v>753</v>
      </c>
      <c r="G174" s="53" t="s">
        <v>456</v>
      </c>
      <c r="H174" s="54"/>
      <c r="I174" s="55"/>
    </row>
    <row r="175" spans="1:9" ht="24.95" customHeight="1">
      <c r="A175" s="3">
        <v>167</v>
      </c>
      <c r="B175" s="10" t="s">
        <v>921</v>
      </c>
      <c r="C175" s="18" t="s">
        <v>129</v>
      </c>
      <c r="D175" s="7" t="s">
        <v>460</v>
      </c>
      <c r="E175" s="42" t="s">
        <v>572</v>
      </c>
      <c r="F175" s="13" t="s">
        <v>735</v>
      </c>
      <c r="G175" s="3">
        <v>72</v>
      </c>
      <c r="H175" s="25">
        <v>84</v>
      </c>
      <c r="I175" s="20" t="str">
        <f t="shared" si="6"/>
        <v>Đạt</v>
      </c>
    </row>
    <row r="176" spans="1:9" ht="24.95" customHeight="1">
      <c r="A176" s="3">
        <v>168</v>
      </c>
      <c r="B176" s="9" t="s">
        <v>922</v>
      </c>
      <c r="C176" s="18" t="s">
        <v>130</v>
      </c>
      <c r="D176" s="7" t="s">
        <v>460</v>
      </c>
      <c r="E176" s="42" t="s">
        <v>573</v>
      </c>
      <c r="F176" s="13" t="s">
        <v>735</v>
      </c>
      <c r="G176" s="53" t="s">
        <v>456</v>
      </c>
      <c r="H176" s="54"/>
      <c r="I176" s="55"/>
    </row>
    <row r="177" spans="1:9" ht="24.95" customHeight="1">
      <c r="A177" s="3">
        <v>169</v>
      </c>
      <c r="B177" s="10" t="s">
        <v>923</v>
      </c>
      <c r="C177" s="52" t="s">
        <v>451</v>
      </c>
      <c r="D177" s="7" t="s">
        <v>460</v>
      </c>
      <c r="E177" s="42" t="s">
        <v>574</v>
      </c>
      <c r="F177" s="13" t="s">
        <v>753</v>
      </c>
      <c r="G177" s="53" t="s">
        <v>456</v>
      </c>
      <c r="H177" s="54"/>
      <c r="I177" s="55"/>
    </row>
    <row r="178" spans="1:9" ht="24.95" customHeight="1">
      <c r="A178" s="3">
        <v>170</v>
      </c>
      <c r="B178" s="9" t="s">
        <v>924</v>
      </c>
      <c r="C178" s="18" t="s">
        <v>409</v>
      </c>
      <c r="D178" s="4" t="s">
        <v>460</v>
      </c>
      <c r="E178" s="45" t="s">
        <v>575</v>
      </c>
      <c r="F178" s="13" t="s">
        <v>738</v>
      </c>
      <c r="G178" s="3">
        <v>92</v>
      </c>
      <c r="H178" s="25" t="s">
        <v>383</v>
      </c>
      <c r="I178" s="20" t="s">
        <v>374</v>
      </c>
    </row>
    <row r="179" spans="1:9" ht="24.95" customHeight="1">
      <c r="A179" s="3">
        <v>171</v>
      </c>
      <c r="B179" s="10" t="s">
        <v>925</v>
      </c>
      <c r="C179" s="18" t="s">
        <v>131</v>
      </c>
      <c r="D179" s="7" t="s">
        <v>460</v>
      </c>
      <c r="E179" s="42" t="s">
        <v>1273</v>
      </c>
      <c r="F179" s="13" t="s">
        <v>753</v>
      </c>
      <c r="G179" s="53" t="s">
        <v>456</v>
      </c>
      <c r="H179" s="54"/>
      <c r="I179" s="55"/>
    </row>
    <row r="180" spans="1:9" ht="24.95" customHeight="1">
      <c r="A180" s="3">
        <v>172</v>
      </c>
      <c r="B180" s="9" t="s">
        <v>926</v>
      </c>
      <c r="C180" s="18" t="s">
        <v>132</v>
      </c>
      <c r="D180" s="7" t="s">
        <v>462</v>
      </c>
      <c r="E180" s="42" t="s">
        <v>1274</v>
      </c>
      <c r="F180" s="13" t="s">
        <v>741</v>
      </c>
      <c r="G180" s="53" t="s">
        <v>456</v>
      </c>
      <c r="H180" s="54"/>
      <c r="I180" s="55"/>
    </row>
    <row r="181" spans="1:9" ht="24.95" customHeight="1">
      <c r="A181" s="3">
        <v>173</v>
      </c>
      <c r="B181" s="10" t="s">
        <v>927</v>
      </c>
      <c r="C181" s="18" t="s">
        <v>133</v>
      </c>
      <c r="D181" s="11" t="s">
        <v>462</v>
      </c>
      <c r="E181" s="46" t="s">
        <v>1275</v>
      </c>
      <c r="F181" s="13" t="s">
        <v>734</v>
      </c>
      <c r="G181" s="53" t="s">
        <v>456</v>
      </c>
      <c r="H181" s="54"/>
      <c r="I181" s="55"/>
    </row>
    <row r="182" spans="1:9" ht="24.95" customHeight="1">
      <c r="A182" s="3">
        <v>174</v>
      </c>
      <c r="B182" s="9" t="s">
        <v>928</v>
      </c>
      <c r="C182" s="18" t="s">
        <v>410</v>
      </c>
      <c r="D182" s="7" t="s">
        <v>462</v>
      </c>
      <c r="E182" s="42" t="s">
        <v>576</v>
      </c>
      <c r="F182" s="13" t="s">
        <v>753</v>
      </c>
      <c r="G182" s="53" t="s">
        <v>456</v>
      </c>
      <c r="H182" s="54"/>
      <c r="I182" s="55"/>
    </row>
    <row r="183" spans="1:9" ht="24.95" customHeight="1">
      <c r="A183" s="3">
        <v>175</v>
      </c>
      <c r="B183" s="10" t="s">
        <v>929</v>
      </c>
      <c r="C183" s="18" t="s">
        <v>134</v>
      </c>
      <c r="D183" s="7" t="s">
        <v>462</v>
      </c>
      <c r="E183" s="42" t="s">
        <v>577</v>
      </c>
      <c r="F183" s="15" t="s">
        <v>736</v>
      </c>
      <c r="G183" s="3">
        <v>64</v>
      </c>
      <c r="H183" s="25">
        <v>40</v>
      </c>
      <c r="I183" s="19" t="str">
        <f t="shared" ref="I183:I190" si="7">IF(AND(G183&gt;=50,H183="Miễn"),"Đạt",IF(AND(G183&gt;50,H183&gt;50,H183="Miễn"),"Đạt",IF(AND(G183&gt;50,H183&gt;50,H183&gt;50),"Đạt",IF(AND(G183=0,H183=0),"Bỏ thi","Không đạt"))))</f>
        <v>Không đạt</v>
      </c>
    </row>
    <row r="184" spans="1:9" ht="24.95" customHeight="1">
      <c r="A184" s="3">
        <v>176</v>
      </c>
      <c r="B184" s="9" t="s">
        <v>930</v>
      </c>
      <c r="C184" s="18" t="s">
        <v>135</v>
      </c>
      <c r="D184" s="8" t="s">
        <v>462</v>
      </c>
      <c r="E184" s="43" t="s">
        <v>578</v>
      </c>
      <c r="F184" s="14" t="s">
        <v>733</v>
      </c>
      <c r="G184" s="53" t="s">
        <v>456</v>
      </c>
      <c r="H184" s="54"/>
      <c r="I184" s="55"/>
    </row>
    <row r="185" spans="1:9" ht="24.95" customHeight="1">
      <c r="A185" s="3">
        <v>177</v>
      </c>
      <c r="B185" s="10" t="s">
        <v>931</v>
      </c>
      <c r="C185" s="18" t="s">
        <v>136</v>
      </c>
      <c r="D185" s="8" t="s">
        <v>462</v>
      </c>
      <c r="E185" s="43" t="s">
        <v>1276</v>
      </c>
      <c r="F185" s="14" t="s">
        <v>733</v>
      </c>
      <c r="G185" s="3">
        <v>80</v>
      </c>
      <c r="H185" s="25">
        <v>76</v>
      </c>
      <c r="I185" s="20" t="str">
        <f t="shared" si="7"/>
        <v>Đạt</v>
      </c>
    </row>
    <row r="186" spans="1:9" ht="24.95" customHeight="1">
      <c r="A186" s="3">
        <v>178</v>
      </c>
      <c r="B186" s="9" t="s">
        <v>932</v>
      </c>
      <c r="C186" s="18" t="s">
        <v>137</v>
      </c>
      <c r="D186" s="7" t="s">
        <v>462</v>
      </c>
      <c r="E186" s="42" t="s">
        <v>1277</v>
      </c>
      <c r="F186" s="15" t="s">
        <v>739</v>
      </c>
      <c r="G186" s="53" t="s">
        <v>456</v>
      </c>
      <c r="H186" s="54"/>
      <c r="I186" s="55"/>
    </row>
    <row r="187" spans="1:9" ht="24.95" customHeight="1">
      <c r="A187" s="3">
        <v>179</v>
      </c>
      <c r="B187" s="10" t="s">
        <v>933</v>
      </c>
      <c r="C187" s="18" t="s">
        <v>138</v>
      </c>
      <c r="D187" s="7" t="s">
        <v>462</v>
      </c>
      <c r="E187" s="42" t="s">
        <v>1278</v>
      </c>
      <c r="F187" s="13" t="s">
        <v>732</v>
      </c>
      <c r="G187" s="3">
        <v>68</v>
      </c>
      <c r="H187" s="25">
        <v>44</v>
      </c>
      <c r="I187" s="19" t="str">
        <f t="shared" si="7"/>
        <v>Không đạt</v>
      </c>
    </row>
    <row r="188" spans="1:9" ht="24.95" customHeight="1">
      <c r="A188" s="3">
        <v>180</v>
      </c>
      <c r="B188" s="9" t="s">
        <v>934</v>
      </c>
      <c r="C188" s="18" t="s">
        <v>139</v>
      </c>
      <c r="D188" s="8" t="s">
        <v>460</v>
      </c>
      <c r="E188" s="43" t="s">
        <v>579</v>
      </c>
      <c r="F188" s="14" t="s">
        <v>733</v>
      </c>
      <c r="G188" s="3">
        <v>72</v>
      </c>
      <c r="H188" s="25">
        <v>52</v>
      </c>
      <c r="I188" s="20" t="str">
        <f t="shared" si="7"/>
        <v>Đạt</v>
      </c>
    </row>
    <row r="189" spans="1:9" ht="24.95" customHeight="1">
      <c r="A189" s="3">
        <v>181</v>
      </c>
      <c r="B189" s="10" t="s">
        <v>935</v>
      </c>
      <c r="C189" s="18" t="s">
        <v>140</v>
      </c>
      <c r="D189" s="11" t="s">
        <v>460</v>
      </c>
      <c r="E189" s="46" t="s">
        <v>1279</v>
      </c>
      <c r="F189" s="13" t="s">
        <v>753</v>
      </c>
      <c r="G189" s="3">
        <v>80</v>
      </c>
      <c r="H189" s="25">
        <v>92</v>
      </c>
      <c r="I189" s="20" t="str">
        <f t="shared" si="7"/>
        <v>Đạt</v>
      </c>
    </row>
    <row r="190" spans="1:9" ht="24.95" customHeight="1">
      <c r="A190" s="3">
        <v>182</v>
      </c>
      <c r="B190" s="9" t="s">
        <v>936</v>
      </c>
      <c r="C190" s="18" t="s">
        <v>141</v>
      </c>
      <c r="D190" s="7" t="s">
        <v>460</v>
      </c>
      <c r="E190" s="42" t="s">
        <v>1280</v>
      </c>
      <c r="F190" s="15" t="s">
        <v>736</v>
      </c>
      <c r="G190" s="3">
        <v>64</v>
      </c>
      <c r="H190" s="25">
        <v>56</v>
      </c>
      <c r="I190" s="20" t="str">
        <f t="shared" si="7"/>
        <v>Đạt</v>
      </c>
    </row>
    <row r="191" spans="1:9" ht="24.95" customHeight="1">
      <c r="A191" s="3">
        <v>183</v>
      </c>
      <c r="B191" s="10" t="s">
        <v>937</v>
      </c>
      <c r="C191" s="18" t="s">
        <v>411</v>
      </c>
      <c r="D191" s="7" t="s">
        <v>462</v>
      </c>
      <c r="E191" s="42" t="s">
        <v>580</v>
      </c>
      <c r="F191" s="15" t="s">
        <v>736</v>
      </c>
      <c r="G191" s="3">
        <v>56</v>
      </c>
      <c r="H191" s="25" t="s">
        <v>1388</v>
      </c>
      <c r="I191" s="19"/>
    </row>
    <row r="192" spans="1:9" ht="24.95" customHeight="1">
      <c r="A192" s="3">
        <v>184</v>
      </c>
      <c r="B192" s="9" t="s">
        <v>938</v>
      </c>
      <c r="C192" s="18" t="s">
        <v>142</v>
      </c>
      <c r="D192" s="7" t="s">
        <v>462</v>
      </c>
      <c r="E192" s="42" t="s">
        <v>1281</v>
      </c>
      <c r="F192" s="13" t="s">
        <v>753</v>
      </c>
      <c r="G192" s="3">
        <v>84</v>
      </c>
      <c r="H192" s="25">
        <v>56</v>
      </c>
      <c r="I192" s="20" t="str">
        <f t="shared" ref="I192:I199" si="8">IF(AND(G192&gt;=50,H192="Miễn"),"Đạt",IF(AND(G192&gt;50,H192&gt;50,H192="Miễn"),"Đạt",IF(AND(G192&gt;50,H192&gt;50,H192&gt;50),"Đạt",IF(AND(G192=0,H192=0),"Bỏ thi","Không đạt"))))</f>
        <v>Đạt</v>
      </c>
    </row>
    <row r="193" spans="1:9" ht="24.95" customHeight="1">
      <c r="A193" s="3">
        <v>185</v>
      </c>
      <c r="B193" s="10" t="s">
        <v>939</v>
      </c>
      <c r="C193" s="18" t="s">
        <v>143</v>
      </c>
      <c r="D193" s="7" t="s">
        <v>462</v>
      </c>
      <c r="E193" s="42" t="s">
        <v>581</v>
      </c>
      <c r="F193" s="13" t="s">
        <v>732</v>
      </c>
      <c r="G193" s="53" t="s">
        <v>456</v>
      </c>
      <c r="H193" s="54"/>
      <c r="I193" s="55"/>
    </row>
    <row r="194" spans="1:9" ht="24.95" customHeight="1">
      <c r="A194" s="3">
        <v>186</v>
      </c>
      <c r="B194" s="9" t="s">
        <v>940</v>
      </c>
      <c r="C194" s="18" t="s">
        <v>144</v>
      </c>
      <c r="D194" s="7" t="s">
        <v>462</v>
      </c>
      <c r="E194" s="42" t="s">
        <v>582</v>
      </c>
      <c r="F194" s="13" t="s">
        <v>753</v>
      </c>
      <c r="G194" s="53" t="s">
        <v>456</v>
      </c>
      <c r="H194" s="54"/>
      <c r="I194" s="55"/>
    </row>
    <row r="195" spans="1:9" ht="24.95" customHeight="1">
      <c r="A195" s="3">
        <v>187</v>
      </c>
      <c r="B195" s="10" t="s">
        <v>941</v>
      </c>
      <c r="C195" s="18" t="s">
        <v>145</v>
      </c>
      <c r="D195" s="7" t="s">
        <v>462</v>
      </c>
      <c r="E195" s="42" t="s">
        <v>1282</v>
      </c>
      <c r="F195" s="13" t="s">
        <v>753</v>
      </c>
      <c r="G195" s="53" t="s">
        <v>456</v>
      </c>
      <c r="H195" s="54"/>
      <c r="I195" s="55"/>
    </row>
    <row r="196" spans="1:9" ht="24.95" customHeight="1">
      <c r="A196" s="3">
        <v>188</v>
      </c>
      <c r="B196" s="9" t="s">
        <v>942</v>
      </c>
      <c r="C196" s="18" t="s">
        <v>145</v>
      </c>
      <c r="D196" s="7" t="s">
        <v>462</v>
      </c>
      <c r="E196" s="42" t="s">
        <v>1283</v>
      </c>
      <c r="F196" s="13" t="s">
        <v>753</v>
      </c>
      <c r="G196" s="53" t="s">
        <v>456</v>
      </c>
      <c r="H196" s="54"/>
      <c r="I196" s="55"/>
    </row>
    <row r="197" spans="1:9" ht="24.95" customHeight="1">
      <c r="A197" s="3">
        <v>189</v>
      </c>
      <c r="B197" s="10" t="s">
        <v>943</v>
      </c>
      <c r="C197" s="18" t="s">
        <v>146</v>
      </c>
      <c r="D197" s="7" t="s">
        <v>462</v>
      </c>
      <c r="E197" s="42" t="s">
        <v>583</v>
      </c>
      <c r="F197" s="13" t="s">
        <v>753</v>
      </c>
      <c r="G197" s="3">
        <v>68</v>
      </c>
      <c r="H197" s="25">
        <v>40</v>
      </c>
      <c r="I197" s="19" t="str">
        <f t="shared" si="8"/>
        <v>Không đạt</v>
      </c>
    </row>
    <row r="198" spans="1:9" ht="24.95" customHeight="1">
      <c r="A198" s="3">
        <v>190</v>
      </c>
      <c r="B198" s="9" t="s">
        <v>944</v>
      </c>
      <c r="C198" s="18" t="s">
        <v>147</v>
      </c>
      <c r="D198" s="8" t="s">
        <v>462</v>
      </c>
      <c r="E198" s="43" t="s">
        <v>1284</v>
      </c>
      <c r="F198" s="14" t="s">
        <v>733</v>
      </c>
      <c r="G198" s="3">
        <v>88</v>
      </c>
      <c r="H198" s="25">
        <v>64</v>
      </c>
      <c r="I198" s="20" t="str">
        <f t="shared" si="8"/>
        <v>Đạt</v>
      </c>
    </row>
    <row r="199" spans="1:9" ht="24.95" customHeight="1">
      <c r="A199" s="3">
        <v>191</v>
      </c>
      <c r="B199" s="10" t="s">
        <v>945</v>
      </c>
      <c r="C199" s="18" t="s">
        <v>148</v>
      </c>
      <c r="D199" s="7" t="s">
        <v>462</v>
      </c>
      <c r="E199" s="42" t="s">
        <v>1285</v>
      </c>
      <c r="F199" s="15" t="s">
        <v>736</v>
      </c>
      <c r="G199" s="3">
        <v>72</v>
      </c>
      <c r="H199" s="25">
        <v>80</v>
      </c>
      <c r="I199" s="20" t="str">
        <f t="shared" si="8"/>
        <v>Đạt</v>
      </c>
    </row>
    <row r="200" spans="1:9" ht="24.95" customHeight="1">
      <c r="A200" s="3">
        <v>192</v>
      </c>
      <c r="B200" s="9" t="s">
        <v>946</v>
      </c>
      <c r="C200" s="18" t="s">
        <v>412</v>
      </c>
      <c r="D200" s="7" t="s">
        <v>462</v>
      </c>
      <c r="E200" s="42" t="s">
        <v>584</v>
      </c>
      <c r="F200" s="15" t="s">
        <v>736</v>
      </c>
      <c r="G200" s="3">
        <v>80</v>
      </c>
      <c r="H200" s="25" t="s">
        <v>3</v>
      </c>
      <c r="I200" s="20" t="s">
        <v>374</v>
      </c>
    </row>
    <row r="201" spans="1:9" ht="33.75" customHeight="1">
      <c r="A201" s="3">
        <v>193</v>
      </c>
      <c r="B201" s="10" t="s">
        <v>947</v>
      </c>
      <c r="C201" s="18" t="s">
        <v>149</v>
      </c>
      <c r="D201" s="8" t="s">
        <v>462</v>
      </c>
      <c r="E201" s="43" t="s">
        <v>1286</v>
      </c>
      <c r="F201" s="14" t="s">
        <v>747</v>
      </c>
      <c r="G201" s="3">
        <v>72</v>
      </c>
      <c r="H201" s="25">
        <v>56</v>
      </c>
      <c r="I201" s="20" t="str">
        <f t="shared" ref="I201:I215" si="9">IF(AND(G201&gt;=50,H201="Miễn"),"Đạt",IF(AND(G201&gt;50,H201&gt;50,H201="Miễn"),"Đạt",IF(AND(G201&gt;50,H201&gt;50,H201&gt;50),"Đạt",IF(AND(G201=0,H201=0),"Bỏ thi","Không đạt"))))</f>
        <v>Đạt</v>
      </c>
    </row>
    <row r="202" spans="1:9" ht="24.95" customHeight="1">
      <c r="A202" s="3">
        <v>194</v>
      </c>
      <c r="B202" s="9" t="s">
        <v>948</v>
      </c>
      <c r="C202" s="18" t="s">
        <v>150</v>
      </c>
      <c r="D202" s="8" t="s">
        <v>460</v>
      </c>
      <c r="E202" s="43" t="s">
        <v>1287</v>
      </c>
      <c r="F202" s="14" t="s">
        <v>733</v>
      </c>
      <c r="G202" s="53" t="s">
        <v>456</v>
      </c>
      <c r="H202" s="54"/>
      <c r="I202" s="55"/>
    </row>
    <row r="203" spans="1:9" ht="24.95" customHeight="1">
      <c r="A203" s="3">
        <v>195</v>
      </c>
      <c r="B203" s="10" t="s">
        <v>949</v>
      </c>
      <c r="C203" s="18" t="s">
        <v>151</v>
      </c>
      <c r="D203" s="7" t="s">
        <v>462</v>
      </c>
      <c r="E203" s="42" t="s">
        <v>1288</v>
      </c>
      <c r="F203" s="13" t="s">
        <v>753</v>
      </c>
      <c r="G203" s="53" t="s">
        <v>456</v>
      </c>
      <c r="H203" s="54"/>
      <c r="I203" s="55"/>
    </row>
    <row r="204" spans="1:9" ht="24.95" customHeight="1">
      <c r="A204" s="3">
        <v>196</v>
      </c>
      <c r="B204" s="9" t="s">
        <v>950</v>
      </c>
      <c r="C204" s="18" t="s">
        <v>152</v>
      </c>
      <c r="D204" s="7" t="s">
        <v>462</v>
      </c>
      <c r="E204" s="42" t="s">
        <v>585</v>
      </c>
      <c r="F204" s="15" t="s">
        <v>736</v>
      </c>
      <c r="G204" s="3">
        <v>60</v>
      </c>
      <c r="H204" s="25">
        <v>32</v>
      </c>
      <c r="I204" s="19" t="str">
        <f t="shared" si="9"/>
        <v>Không đạt</v>
      </c>
    </row>
    <row r="205" spans="1:9" ht="24.95" customHeight="1">
      <c r="A205" s="3">
        <v>197</v>
      </c>
      <c r="B205" s="10" t="s">
        <v>951</v>
      </c>
      <c r="C205" s="18" t="s">
        <v>153</v>
      </c>
      <c r="D205" s="7" t="s">
        <v>462</v>
      </c>
      <c r="E205" s="42" t="s">
        <v>1289</v>
      </c>
      <c r="F205" s="15" t="s">
        <v>736</v>
      </c>
      <c r="G205" s="3">
        <v>96</v>
      </c>
      <c r="H205" s="25">
        <v>60</v>
      </c>
      <c r="I205" s="20" t="str">
        <f t="shared" si="9"/>
        <v>Đạt</v>
      </c>
    </row>
    <row r="206" spans="1:9" ht="24.95" customHeight="1">
      <c r="A206" s="3">
        <v>198</v>
      </c>
      <c r="B206" s="9" t="s">
        <v>952</v>
      </c>
      <c r="C206" s="18" t="s">
        <v>154</v>
      </c>
      <c r="D206" s="8" t="s">
        <v>460</v>
      </c>
      <c r="E206" s="43" t="s">
        <v>1290</v>
      </c>
      <c r="F206" s="14" t="s">
        <v>746</v>
      </c>
      <c r="G206" s="3">
        <v>84</v>
      </c>
      <c r="H206" s="25">
        <v>64</v>
      </c>
      <c r="I206" s="20" t="str">
        <f t="shared" si="9"/>
        <v>Đạt</v>
      </c>
    </row>
    <row r="207" spans="1:9" ht="24.95" customHeight="1">
      <c r="A207" s="3">
        <v>199</v>
      </c>
      <c r="B207" s="10" t="s">
        <v>953</v>
      </c>
      <c r="C207" s="18" t="s">
        <v>155</v>
      </c>
      <c r="D207" s="8" t="s">
        <v>460</v>
      </c>
      <c r="E207" s="43" t="s">
        <v>586</v>
      </c>
      <c r="F207" s="14" t="s">
        <v>733</v>
      </c>
      <c r="G207" s="3">
        <v>80</v>
      </c>
      <c r="H207" s="25">
        <v>64</v>
      </c>
      <c r="I207" s="20" t="str">
        <f t="shared" si="9"/>
        <v>Đạt</v>
      </c>
    </row>
    <row r="208" spans="1:9" ht="24.95" customHeight="1">
      <c r="A208" s="3">
        <v>200</v>
      </c>
      <c r="B208" s="9" t="s">
        <v>954</v>
      </c>
      <c r="C208" s="18" t="s">
        <v>156</v>
      </c>
      <c r="D208" s="7" t="s">
        <v>460</v>
      </c>
      <c r="E208" s="42" t="s">
        <v>587</v>
      </c>
      <c r="F208" s="13" t="s">
        <v>735</v>
      </c>
      <c r="G208" s="53" t="s">
        <v>456</v>
      </c>
      <c r="H208" s="54"/>
      <c r="I208" s="55"/>
    </row>
    <row r="209" spans="1:9" ht="24.95" customHeight="1">
      <c r="A209" s="3">
        <v>201</v>
      </c>
      <c r="B209" s="10" t="s">
        <v>955</v>
      </c>
      <c r="C209" s="18" t="s">
        <v>157</v>
      </c>
      <c r="D209" s="7" t="s">
        <v>462</v>
      </c>
      <c r="E209" s="42" t="s">
        <v>588</v>
      </c>
      <c r="F209" s="15" t="s">
        <v>739</v>
      </c>
      <c r="G209" s="53" t="s">
        <v>456</v>
      </c>
      <c r="H209" s="54"/>
      <c r="I209" s="55"/>
    </row>
    <row r="210" spans="1:9" ht="24.95" customHeight="1">
      <c r="A210" s="3">
        <v>202</v>
      </c>
      <c r="B210" s="9" t="s">
        <v>956</v>
      </c>
      <c r="C210" s="18" t="s">
        <v>158</v>
      </c>
      <c r="D210" s="7" t="s">
        <v>462</v>
      </c>
      <c r="E210" s="42" t="s">
        <v>1291</v>
      </c>
      <c r="F210" s="15" t="s">
        <v>736</v>
      </c>
      <c r="G210" s="53" t="s">
        <v>456</v>
      </c>
      <c r="H210" s="54"/>
      <c r="I210" s="55"/>
    </row>
    <row r="211" spans="1:9" ht="24.95" customHeight="1">
      <c r="A211" s="3">
        <v>203</v>
      </c>
      <c r="B211" s="10" t="s">
        <v>957</v>
      </c>
      <c r="C211" s="18" t="s">
        <v>159</v>
      </c>
      <c r="D211" s="7" t="s">
        <v>462</v>
      </c>
      <c r="E211" s="42" t="s">
        <v>589</v>
      </c>
      <c r="F211" s="15" t="s">
        <v>739</v>
      </c>
      <c r="G211" s="53" t="s">
        <v>456</v>
      </c>
      <c r="H211" s="54"/>
      <c r="I211" s="55"/>
    </row>
    <row r="212" spans="1:9" ht="24.95" customHeight="1">
      <c r="A212" s="3">
        <v>204</v>
      </c>
      <c r="B212" s="9" t="s">
        <v>958</v>
      </c>
      <c r="C212" s="18" t="s">
        <v>160</v>
      </c>
      <c r="D212" s="7" t="s">
        <v>462</v>
      </c>
      <c r="E212" s="42" t="s">
        <v>590</v>
      </c>
      <c r="F212" s="13" t="s">
        <v>732</v>
      </c>
      <c r="G212" s="53" t="s">
        <v>456</v>
      </c>
      <c r="H212" s="54"/>
      <c r="I212" s="55"/>
    </row>
    <row r="213" spans="1:9" ht="24.95" customHeight="1">
      <c r="A213" s="3">
        <v>205</v>
      </c>
      <c r="B213" s="10" t="s">
        <v>959</v>
      </c>
      <c r="C213" s="18" t="s">
        <v>161</v>
      </c>
      <c r="D213" s="8" t="s">
        <v>462</v>
      </c>
      <c r="E213" s="43" t="s">
        <v>591</v>
      </c>
      <c r="F213" s="14" t="s">
        <v>733</v>
      </c>
      <c r="G213" s="3">
        <v>68</v>
      </c>
      <c r="H213" s="25">
        <v>80</v>
      </c>
      <c r="I213" s="20" t="str">
        <f t="shared" si="9"/>
        <v>Đạt</v>
      </c>
    </row>
    <row r="214" spans="1:9" ht="24.95" customHeight="1">
      <c r="A214" s="3">
        <v>206</v>
      </c>
      <c r="B214" s="9" t="s">
        <v>960</v>
      </c>
      <c r="C214" s="18" t="s">
        <v>162</v>
      </c>
      <c r="D214" s="7" t="s">
        <v>462</v>
      </c>
      <c r="E214" s="42" t="s">
        <v>592</v>
      </c>
      <c r="F214" s="13" t="s">
        <v>753</v>
      </c>
      <c r="G214" s="53" t="s">
        <v>456</v>
      </c>
      <c r="H214" s="54"/>
      <c r="I214" s="55"/>
    </row>
    <row r="215" spans="1:9" ht="24.95" customHeight="1">
      <c r="A215" s="3">
        <v>207</v>
      </c>
      <c r="B215" s="10" t="s">
        <v>961</v>
      </c>
      <c r="C215" s="18" t="s">
        <v>163</v>
      </c>
      <c r="D215" s="7" t="s">
        <v>462</v>
      </c>
      <c r="E215" s="42" t="s">
        <v>593</v>
      </c>
      <c r="F215" s="13" t="s">
        <v>741</v>
      </c>
      <c r="G215" s="3">
        <v>84</v>
      </c>
      <c r="H215" s="25">
        <v>68</v>
      </c>
      <c r="I215" s="20" t="str">
        <f t="shared" si="9"/>
        <v>Đạt</v>
      </c>
    </row>
    <row r="216" spans="1:9" ht="24.95" customHeight="1">
      <c r="A216" s="3">
        <v>208</v>
      </c>
      <c r="B216" s="9" t="s">
        <v>962</v>
      </c>
      <c r="C216" s="18" t="s">
        <v>164</v>
      </c>
      <c r="D216" s="7" t="s">
        <v>462</v>
      </c>
      <c r="E216" s="42" t="s">
        <v>1292</v>
      </c>
      <c r="F216" s="13" t="s">
        <v>741</v>
      </c>
      <c r="G216" s="53" t="s">
        <v>456</v>
      </c>
      <c r="H216" s="54"/>
      <c r="I216" s="55"/>
    </row>
    <row r="217" spans="1:9" ht="24.95" customHeight="1">
      <c r="A217" s="3">
        <v>209</v>
      </c>
      <c r="B217" s="10" t="s">
        <v>963</v>
      </c>
      <c r="C217" s="18" t="s">
        <v>165</v>
      </c>
      <c r="D217" s="7" t="s">
        <v>462</v>
      </c>
      <c r="E217" s="42" t="s">
        <v>594</v>
      </c>
      <c r="F217" s="15" t="s">
        <v>736</v>
      </c>
      <c r="G217" s="53" t="s">
        <v>456</v>
      </c>
      <c r="H217" s="54"/>
      <c r="I217" s="55"/>
    </row>
    <row r="218" spans="1:9" ht="24.95" customHeight="1">
      <c r="A218" s="3">
        <v>210</v>
      </c>
      <c r="B218" s="9" t="s">
        <v>964</v>
      </c>
      <c r="C218" s="18" t="s">
        <v>165</v>
      </c>
      <c r="D218" s="4" t="s">
        <v>462</v>
      </c>
      <c r="E218" s="45" t="s">
        <v>595</v>
      </c>
      <c r="F218" s="13" t="s">
        <v>738</v>
      </c>
      <c r="G218" s="53" t="s">
        <v>456</v>
      </c>
      <c r="H218" s="54"/>
      <c r="I218" s="55"/>
    </row>
    <row r="219" spans="1:9" ht="24.95" customHeight="1">
      <c r="A219" s="3">
        <v>211</v>
      </c>
      <c r="B219" s="10" t="s">
        <v>965</v>
      </c>
      <c r="C219" s="18" t="s">
        <v>166</v>
      </c>
      <c r="D219" s="8" t="s">
        <v>462</v>
      </c>
      <c r="E219" s="43" t="s">
        <v>1293</v>
      </c>
      <c r="F219" s="14" t="s">
        <v>733</v>
      </c>
      <c r="G219" s="53" t="s">
        <v>456</v>
      </c>
      <c r="H219" s="54"/>
      <c r="I219" s="55"/>
    </row>
    <row r="220" spans="1:9" ht="24.95" customHeight="1">
      <c r="A220" s="3">
        <v>212</v>
      </c>
      <c r="B220" s="10" t="s">
        <v>966</v>
      </c>
      <c r="C220" s="18" t="s">
        <v>413</v>
      </c>
      <c r="D220" s="7" t="s">
        <v>462</v>
      </c>
      <c r="E220" s="42" t="s">
        <v>596</v>
      </c>
      <c r="F220" s="16" t="s">
        <v>748</v>
      </c>
      <c r="G220" s="3">
        <v>60</v>
      </c>
      <c r="H220" s="25" t="s">
        <v>1389</v>
      </c>
      <c r="I220" s="19"/>
    </row>
    <row r="221" spans="1:9" ht="24.95" customHeight="1">
      <c r="A221" s="3">
        <v>213</v>
      </c>
      <c r="B221" s="9" t="s">
        <v>967</v>
      </c>
      <c r="C221" s="18" t="s">
        <v>167</v>
      </c>
      <c r="D221" s="7" t="s">
        <v>462</v>
      </c>
      <c r="E221" s="42" t="s">
        <v>1294</v>
      </c>
      <c r="F221" s="13" t="s">
        <v>735</v>
      </c>
      <c r="G221" s="53" t="s">
        <v>456</v>
      </c>
      <c r="H221" s="54"/>
      <c r="I221" s="55"/>
    </row>
    <row r="222" spans="1:9" ht="24.95" customHeight="1">
      <c r="A222" s="3">
        <v>214</v>
      </c>
      <c r="B222" s="9" t="s">
        <v>968</v>
      </c>
      <c r="C222" s="18" t="s">
        <v>168</v>
      </c>
      <c r="D222" s="7" t="s">
        <v>462</v>
      </c>
      <c r="E222" s="42" t="s">
        <v>1295</v>
      </c>
      <c r="F222" s="13" t="s">
        <v>753</v>
      </c>
      <c r="G222" s="3">
        <v>96</v>
      </c>
      <c r="H222" s="25">
        <v>80</v>
      </c>
      <c r="I222" s="20" t="str">
        <f t="shared" ref="I222:I232" si="10">IF(AND(G222&gt;=50,H222="Miễn"),"Đạt",IF(AND(G222&gt;50,H222&gt;50,H222="Miễn"),"Đạt",IF(AND(G222&gt;50,H222&gt;50,H222&gt;50),"Đạt",IF(AND(G222=0,H222=0),"Bỏ thi","Không đạt"))))</f>
        <v>Đạt</v>
      </c>
    </row>
    <row r="223" spans="1:9" ht="24.95" customHeight="1">
      <c r="A223" s="3">
        <v>215</v>
      </c>
      <c r="B223" s="10" t="s">
        <v>969</v>
      </c>
      <c r="C223" s="18" t="s">
        <v>169</v>
      </c>
      <c r="D223" s="8" t="s">
        <v>462</v>
      </c>
      <c r="E223" s="43" t="s">
        <v>1296</v>
      </c>
      <c r="F223" s="14" t="s">
        <v>733</v>
      </c>
      <c r="G223" s="53" t="s">
        <v>456</v>
      </c>
      <c r="H223" s="54"/>
      <c r="I223" s="55"/>
    </row>
    <row r="224" spans="1:9" ht="24.95" customHeight="1">
      <c r="A224" s="3">
        <v>216</v>
      </c>
      <c r="B224" s="9" t="s">
        <v>970</v>
      </c>
      <c r="C224" s="18" t="s">
        <v>170</v>
      </c>
      <c r="D224" s="11" t="s">
        <v>462</v>
      </c>
      <c r="E224" s="46" t="s">
        <v>597</v>
      </c>
      <c r="F224" s="16" t="s">
        <v>737</v>
      </c>
      <c r="G224" s="3">
        <v>64</v>
      </c>
      <c r="H224" s="25">
        <v>68</v>
      </c>
      <c r="I224" s="20" t="str">
        <f t="shared" si="10"/>
        <v>Đạt</v>
      </c>
    </row>
    <row r="225" spans="1:9" ht="24.95" customHeight="1">
      <c r="A225" s="3">
        <v>217</v>
      </c>
      <c r="B225" s="10" t="s">
        <v>971</v>
      </c>
      <c r="C225" s="18" t="s">
        <v>171</v>
      </c>
      <c r="D225" s="7" t="s">
        <v>462</v>
      </c>
      <c r="E225" s="42" t="s">
        <v>491</v>
      </c>
      <c r="F225" s="13" t="s">
        <v>741</v>
      </c>
      <c r="G225" s="53" t="s">
        <v>456</v>
      </c>
      <c r="H225" s="54"/>
      <c r="I225" s="55"/>
    </row>
    <row r="226" spans="1:9" ht="24.95" customHeight="1">
      <c r="A226" s="3">
        <v>218</v>
      </c>
      <c r="B226" s="9" t="s">
        <v>972</v>
      </c>
      <c r="C226" s="18" t="s">
        <v>172</v>
      </c>
      <c r="D226" s="7" t="s">
        <v>462</v>
      </c>
      <c r="E226" s="42" t="s">
        <v>598</v>
      </c>
      <c r="F226" s="13" t="s">
        <v>753</v>
      </c>
      <c r="G226" s="53" t="s">
        <v>456</v>
      </c>
      <c r="H226" s="54"/>
      <c r="I226" s="55"/>
    </row>
    <row r="227" spans="1:9" ht="24.95" customHeight="1">
      <c r="A227" s="3">
        <v>219</v>
      </c>
      <c r="B227" s="10" t="s">
        <v>973</v>
      </c>
      <c r="C227" s="18" t="s">
        <v>173</v>
      </c>
      <c r="D227" s="7" t="s">
        <v>462</v>
      </c>
      <c r="E227" s="42" t="s">
        <v>599</v>
      </c>
      <c r="F227" s="13" t="s">
        <v>753</v>
      </c>
      <c r="G227" s="53" t="s">
        <v>456</v>
      </c>
      <c r="H227" s="54"/>
      <c r="I227" s="55"/>
    </row>
    <row r="228" spans="1:9" ht="24.95" customHeight="1">
      <c r="A228" s="3">
        <v>220</v>
      </c>
      <c r="B228" s="9" t="s">
        <v>974</v>
      </c>
      <c r="C228" s="18" t="s">
        <v>174</v>
      </c>
      <c r="D228" s="7" t="s">
        <v>462</v>
      </c>
      <c r="E228" s="42" t="s">
        <v>600</v>
      </c>
      <c r="F228" s="13" t="s">
        <v>753</v>
      </c>
      <c r="G228" s="3">
        <v>72</v>
      </c>
      <c r="H228" s="25">
        <v>48</v>
      </c>
      <c r="I228" s="19" t="str">
        <f t="shared" si="10"/>
        <v>Không đạt</v>
      </c>
    </row>
    <row r="229" spans="1:9" ht="24.95" customHeight="1">
      <c r="A229" s="3">
        <v>221</v>
      </c>
      <c r="B229" s="10" t="s">
        <v>975</v>
      </c>
      <c r="C229" s="18" t="s">
        <v>175</v>
      </c>
      <c r="D229" s="7" t="s">
        <v>462</v>
      </c>
      <c r="E229" s="42" t="s">
        <v>601</v>
      </c>
      <c r="F229" s="15" t="s">
        <v>736</v>
      </c>
      <c r="G229" s="53" t="s">
        <v>456</v>
      </c>
      <c r="H229" s="54"/>
      <c r="I229" s="55"/>
    </row>
    <row r="230" spans="1:9" ht="24.95" customHeight="1">
      <c r="A230" s="3">
        <v>222</v>
      </c>
      <c r="B230" s="9" t="s">
        <v>976</v>
      </c>
      <c r="C230" s="18" t="s">
        <v>176</v>
      </c>
      <c r="D230" s="11" t="s">
        <v>462</v>
      </c>
      <c r="E230" s="46" t="s">
        <v>602</v>
      </c>
      <c r="F230" s="17" t="s">
        <v>739</v>
      </c>
      <c r="G230" s="3">
        <v>92</v>
      </c>
      <c r="H230" s="25">
        <v>80</v>
      </c>
      <c r="I230" s="20" t="str">
        <f t="shared" si="10"/>
        <v>Đạt</v>
      </c>
    </row>
    <row r="231" spans="1:9" ht="24.95" customHeight="1">
      <c r="A231" s="3">
        <v>223</v>
      </c>
      <c r="B231" s="10" t="s">
        <v>977</v>
      </c>
      <c r="C231" s="18" t="s">
        <v>177</v>
      </c>
      <c r="D231" s="7" t="s">
        <v>462</v>
      </c>
      <c r="E231" s="42" t="s">
        <v>603</v>
      </c>
      <c r="F231" s="13" t="s">
        <v>753</v>
      </c>
      <c r="G231" s="53" t="s">
        <v>456</v>
      </c>
      <c r="H231" s="54"/>
      <c r="I231" s="55"/>
    </row>
    <row r="232" spans="1:9" ht="24.95" customHeight="1">
      <c r="A232" s="3">
        <v>224</v>
      </c>
      <c r="B232" s="9" t="s">
        <v>978</v>
      </c>
      <c r="C232" s="18" t="s">
        <v>178</v>
      </c>
      <c r="D232" s="8" t="s">
        <v>462</v>
      </c>
      <c r="E232" s="43" t="s">
        <v>604</v>
      </c>
      <c r="F232" s="14" t="s">
        <v>746</v>
      </c>
      <c r="G232" s="3">
        <v>80</v>
      </c>
      <c r="H232" s="25">
        <v>60</v>
      </c>
      <c r="I232" s="20" t="str">
        <f t="shared" si="10"/>
        <v>Đạt</v>
      </c>
    </row>
    <row r="233" spans="1:9" ht="24.95" customHeight="1">
      <c r="A233" s="3">
        <v>225</v>
      </c>
      <c r="B233" s="10" t="s">
        <v>979</v>
      </c>
      <c r="C233" s="18" t="s">
        <v>414</v>
      </c>
      <c r="D233" s="7" t="s">
        <v>462</v>
      </c>
      <c r="E233" s="42" t="s">
        <v>605</v>
      </c>
      <c r="F233" s="15" t="s">
        <v>736</v>
      </c>
      <c r="G233" s="53" t="s">
        <v>456</v>
      </c>
      <c r="H233" s="54"/>
      <c r="I233" s="55"/>
    </row>
    <row r="234" spans="1:9" ht="24.95" customHeight="1">
      <c r="A234" s="3">
        <v>226</v>
      </c>
      <c r="B234" s="9" t="s">
        <v>980</v>
      </c>
      <c r="C234" s="18" t="s">
        <v>179</v>
      </c>
      <c r="D234" s="7" t="s">
        <v>462</v>
      </c>
      <c r="E234" s="42" t="s">
        <v>1297</v>
      </c>
      <c r="F234" s="13" t="s">
        <v>732</v>
      </c>
      <c r="G234" s="53" t="s">
        <v>456</v>
      </c>
      <c r="H234" s="54"/>
      <c r="I234" s="55"/>
    </row>
    <row r="235" spans="1:9" ht="24.95" customHeight="1">
      <c r="A235" s="3">
        <v>227</v>
      </c>
      <c r="B235" s="10" t="s">
        <v>981</v>
      </c>
      <c r="C235" s="18" t="s">
        <v>180</v>
      </c>
      <c r="D235" s="8" t="s">
        <v>460</v>
      </c>
      <c r="E235" s="43" t="s">
        <v>606</v>
      </c>
      <c r="F235" s="14" t="s">
        <v>733</v>
      </c>
      <c r="G235" s="3">
        <v>84</v>
      </c>
      <c r="H235" s="25">
        <v>88</v>
      </c>
      <c r="I235" s="20" t="str">
        <f>IF(AND(G235&gt;=50,H235="Miễn"),"Đạt",IF(AND(G235&gt;50,H235&gt;50,H235="Miễn"),"Đạt",IF(AND(G235&gt;50,H235&gt;50,H235&gt;50),"Đạt",IF(AND(G235=0,H235=0),"Bỏ thi","Không đạt"))))</f>
        <v>Đạt</v>
      </c>
    </row>
    <row r="236" spans="1:9" ht="24.95" customHeight="1">
      <c r="A236" s="3">
        <v>228</v>
      </c>
      <c r="B236" s="9" t="s">
        <v>982</v>
      </c>
      <c r="C236" s="18" t="s">
        <v>415</v>
      </c>
      <c r="D236" s="11" t="s">
        <v>460</v>
      </c>
      <c r="E236" s="46" t="s">
        <v>1298</v>
      </c>
      <c r="F236" s="13" t="s">
        <v>753</v>
      </c>
      <c r="G236" s="53" t="s">
        <v>456</v>
      </c>
      <c r="H236" s="54"/>
      <c r="I236" s="55"/>
    </row>
    <row r="237" spans="1:9" ht="24.95" customHeight="1">
      <c r="A237" s="3">
        <v>229</v>
      </c>
      <c r="B237" s="10" t="s">
        <v>983</v>
      </c>
      <c r="C237" s="18" t="s">
        <v>181</v>
      </c>
      <c r="D237" s="11" t="s">
        <v>460</v>
      </c>
      <c r="E237" s="46" t="s">
        <v>607</v>
      </c>
      <c r="F237" s="13" t="s">
        <v>734</v>
      </c>
      <c r="G237" s="53" t="s">
        <v>456</v>
      </c>
      <c r="H237" s="54"/>
      <c r="I237" s="55"/>
    </row>
    <row r="238" spans="1:9" ht="24.95" customHeight="1">
      <c r="A238" s="3">
        <v>230</v>
      </c>
      <c r="B238" s="9" t="s">
        <v>984</v>
      </c>
      <c r="C238" s="18" t="s">
        <v>416</v>
      </c>
      <c r="D238" s="11" t="s">
        <v>460</v>
      </c>
      <c r="E238" s="46" t="s">
        <v>608</v>
      </c>
      <c r="F238" s="16" t="s">
        <v>737</v>
      </c>
      <c r="G238" s="3">
        <v>76</v>
      </c>
      <c r="H238" s="19" t="s">
        <v>3</v>
      </c>
      <c r="I238" s="20" t="s">
        <v>374</v>
      </c>
    </row>
    <row r="239" spans="1:9" ht="24.95" customHeight="1">
      <c r="A239" s="3">
        <v>231</v>
      </c>
      <c r="B239" s="10" t="s">
        <v>985</v>
      </c>
      <c r="C239" s="18" t="s">
        <v>417</v>
      </c>
      <c r="D239" s="7" t="s">
        <v>460</v>
      </c>
      <c r="E239" s="42" t="s">
        <v>1299</v>
      </c>
      <c r="F239" s="13" t="s">
        <v>735</v>
      </c>
      <c r="G239" s="3">
        <v>76</v>
      </c>
      <c r="H239" s="19" t="s">
        <v>3</v>
      </c>
      <c r="I239" s="20" t="s">
        <v>374</v>
      </c>
    </row>
    <row r="240" spans="1:9" ht="24.95" customHeight="1">
      <c r="A240" s="3">
        <v>232</v>
      </c>
      <c r="B240" s="9" t="s">
        <v>986</v>
      </c>
      <c r="C240" s="52" t="s">
        <v>452</v>
      </c>
      <c r="D240" s="8" t="s">
        <v>460</v>
      </c>
      <c r="E240" s="43" t="s">
        <v>609</v>
      </c>
      <c r="F240" s="14" t="s">
        <v>733</v>
      </c>
      <c r="G240" s="3" t="s">
        <v>3</v>
      </c>
      <c r="H240" s="25">
        <v>32</v>
      </c>
      <c r="I240" s="19" t="s">
        <v>396</v>
      </c>
    </row>
    <row r="241" spans="1:9" ht="24.95" customHeight="1">
      <c r="A241" s="3">
        <v>233</v>
      </c>
      <c r="B241" s="10" t="s">
        <v>987</v>
      </c>
      <c r="C241" s="18" t="s">
        <v>206</v>
      </c>
      <c r="D241" s="7" t="s">
        <v>462</v>
      </c>
      <c r="E241" s="42" t="s">
        <v>610</v>
      </c>
      <c r="F241" s="13" t="s">
        <v>753</v>
      </c>
      <c r="G241" s="3">
        <v>60</v>
      </c>
      <c r="H241" s="25">
        <v>48</v>
      </c>
      <c r="I241" s="19" t="str">
        <f>IF(AND(G241&gt;=50,H241="Miễn"),"Đạt",IF(AND(G241&gt;50,H241&gt;50,H241="Miễn"),"Đạt",IF(AND(G241&gt;50,H241&gt;50,H241&gt;50),"Đạt",IF(AND(G241=0,H241=0),"Bỏ thi","Không đạt"))))</f>
        <v>Không đạt</v>
      </c>
    </row>
    <row r="242" spans="1:9" ht="24.95" customHeight="1">
      <c r="A242" s="3">
        <v>234</v>
      </c>
      <c r="B242" s="9" t="s">
        <v>988</v>
      </c>
      <c r="C242" s="18" t="s">
        <v>418</v>
      </c>
      <c r="D242" s="7" t="s">
        <v>462</v>
      </c>
      <c r="E242" s="42" t="s">
        <v>611</v>
      </c>
      <c r="F242" s="15" t="s">
        <v>739</v>
      </c>
      <c r="G242" s="3">
        <v>84</v>
      </c>
      <c r="H242" s="19" t="s">
        <v>3</v>
      </c>
      <c r="I242" s="20" t="s">
        <v>374</v>
      </c>
    </row>
    <row r="243" spans="1:9" ht="24.95" customHeight="1">
      <c r="A243" s="3">
        <v>235</v>
      </c>
      <c r="B243" s="10" t="s">
        <v>989</v>
      </c>
      <c r="C243" s="18" t="s">
        <v>182</v>
      </c>
      <c r="D243" s="7" t="s">
        <v>462</v>
      </c>
      <c r="E243" s="42" t="s">
        <v>612</v>
      </c>
      <c r="F243" s="15" t="s">
        <v>736</v>
      </c>
      <c r="G243" s="3">
        <v>56</v>
      </c>
      <c r="H243" s="25">
        <v>28</v>
      </c>
      <c r="I243" s="19" t="str">
        <f>IF(AND(G243&gt;=50,H243="Miễn"),"Đạt",IF(AND(G243&gt;50,H243&gt;50,H243="Miễn"),"Đạt",IF(AND(G243&gt;50,H243&gt;50,H243&gt;50),"Đạt",IF(AND(G243=0,H243=0),"Bỏ thi","Không đạt"))))</f>
        <v>Không đạt</v>
      </c>
    </row>
    <row r="244" spans="1:9" ht="24.95" customHeight="1">
      <c r="A244" s="3">
        <v>236</v>
      </c>
      <c r="B244" s="9" t="s">
        <v>990</v>
      </c>
      <c r="C244" s="18" t="s">
        <v>183</v>
      </c>
      <c r="D244" s="7" t="s">
        <v>462</v>
      </c>
      <c r="E244" s="42" t="s">
        <v>1300</v>
      </c>
      <c r="F244" s="13" t="s">
        <v>735</v>
      </c>
      <c r="G244" s="3">
        <v>68</v>
      </c>
      <c r="H244" s="25">
        <v>80</v>
      </c>
      <c r="I244" s="20" t="str">
        <f>IF(AND(G244&gt;=50,H244="Miễn"),"Đạt",IF(AND(G244&gt;50,H244&gt;50,H244="Miễn"),"Đạt",IF(AND(G244&gt;50,H244&gt;50,H244&gt;50),"Đạt",IF(AND(G244=0,H244=0),"Bỏ thi","Không đạt"))))</f>
        <v>Đạt</v>
      </c>
    </row>
    <row r="245" spans="1:9" ht="24.95" customHeight="1">
      <c r="A245" s="3">
        <v>237</v>
      </c>
      <c r="B245" s="10" t="s">
        <v>991</v>
      </c>
      <c r="C245" s="18" t="s">
        <v>419</v>
      </c>
      <c r="D245" s="8" t="s">
        <v>462</v>
      </c>
      <c r="E245" s="43" t="s">
        <v>1301</v>
      </c>
      <c r="F245" s="14" t="s">
        <v>733</v>
      </c>
      <c r="G245" s="3">
        <v>88</v>
      </c>
      <c r="H245" s="19" t="s">
        <v>3</v>
      </c>
      <c r="I245" s="20" t="s">
        <v>374</v>
      </c>
    </row>
    <row r="246" spans="1:9" ht="24.95" customHeight="1">
      <c r="A246" s="3">
        <v>238</v>
      </c>
      <c r="B246" s="9" t="s">
        <v>992</v>
      </c>
      <c r="C246" s="18" t="s">
        <v>184</v>
      </c>
      <c r="D246" s="8" t="s">
        <v>462</v>
      </c>
      <c r="E246" s="43" t="s">
        <v>613</v>
      </c>
      <c r="F246" s="14" t="s">
        <v>733</v>
      </c>
      <c r="G246" s="3">
        <v>68</v>
      </c>
      <c r="H246" s="25">
        <v>32</v>
      </c>
      <c r="I246" s="19" t="str">
        <f>IF(AND(G246&gt;=50,H246="Miễn"),"Đạt",IF(AND(G246&gt;50,H246&gt;50,H246="Miễn"),"Đạt",IF(AND(G246&gt;50,H246&gt;50,H246&gt;50),"Đạt",IF(AND(G246=0,H246=0),"Bỏ thi","Không đạt"))))</f>
        <v>Không đạt</v>
      </c>
    </row>
    <row r="247" spans="1:9" ht="24.95" customHeight="1">
      <c r="A247" s="3">
        <v>239</v>
      </c>
      <c r="B247" s="10" t="s">
        <v>993</v>
      </c>
      <c r="C247" s="18" t="s">
        <v>420</v>
      </c>
      <c r="D247" s="7" t="s">
        <v>462</v>
      </c>
      <c r="E247" s="42" t="s">
        <v>1302</v>
      </c>
      <c r="F247" s="13" t="s">
        <v>743</v>
      </c>
      <c r="G247" s="3">
        <v>88</v>
      </c>
      <c r="H247" s="25" t="s">
        <v>3</v>
      </c>
      <c r="I247" s="20" t="s">
        <v>374</v>
      </c>
    </row>
    <row r="248" spans="1:9" ht="24.95" customHeight="1">
      <c r="A248" s="3">
        <v>240</v>
      </c>
      <c r="B248" s="9" t="s">
        <v>994</v>
      </c>
      <c r="C248" s="18" t="s">
        <v>185</v>
      </c>
      <c r="D248" s="7" t="s">
        <v>462</v>
      </c>
      <c r="E248" s="42" t="s">
        <v>614</v>
      </c>
      <c r="F248" s="15" t="s">
        <v>736</v>
      </c>
      <c r="G248" s="53" t="s">
        <v>456</v>
      </c>
      <c r="H248" s="54"/>
      <c r="I248" s="55"/>
    </row>
    <row r="249" spans="1:9" ht="24.95" customHeight="1">
      <c r="A249" s="3">
        <v>241</v>
      </c>
      <c r="B249" s="10" t="s">
        <v>995</v>
      </c>
      <c r="C249" s="52" t="s">
        <v>453</v>
      </c>
      <c r="D249" s="11" t="s">
        <v>462</v>
      </c>
      <c r="E249" s="46" t="s">
        <v>615</v>
      </c>
      <c r="F249" s="13" t="s">
        <v>734</v>
      </c>
      <c r="G249" s="3" t="s">
        <v>3</v>
      </c>
      <c r="H249" s="25">
        <v>32</v>
      </c>
      <c r="I249" s="19" t="s">
        <v>396</v>
      </c>
    </row>
    <row r="250" spans="1:9" ht="24.95" customHeight="1">
      <c r="A250" s="3">
        <v>242</v>
      </c>
      <c r="B250" s="9" t="s">
        <v>996</v>
      </c>
      <c r="C250" s="18" t="s">
        <v>186</v>
      </c>
      <c r="D250" s="7" t="s">
        <v>462</v>
      </c>
      <c r="E250" s="42" t="s">
        <v>616</v>
      </c>
      <c r="F250" s="13" t="s">
        <v>732</v>
      </c>
      <c r="G250" s="3">
        <v>88</v>
      </c>
      <c r="H250" s="25">
        <v>48</v>
      </c>
      <c r="I250" s="19" t="str">
        <f>IF(AND(G250&gt;=50,H250="Miễn"),"Đạt",IF(AND(G250&gt;50,H250&gt;50,H250="Miễn"),"Đạt",IF(AND(G250&gt;50,H250&gt;50,H250&gt;50),"Đạt",IF(AND(G250=0,H250=0),"Bỏ thi","Không đạt"))))</f>
        <v>Không đạt</v>
      </c>
    </row>
    <row r="251" spans="1:9" ht="24.95" customHeight="1">
      <c r="A251" s="3">
        <v>243</v>
      </c>
      <c r="B251" s="10" t="s">
        <v>997</v>
      </c>
      <c r="C251" s="18" t="s">
        <v>187</v>
      </c>
      <c r="D251" s="11" t="s">
        <v>462</v>
      </c>
      <c r="E251" s="46" t="s">
        <v>1303</v>
      </c>
      <c r="F251" s="16" t="s">
        <v>737</v>
      </c>
      <c r="G251" s="53" t="s">
        <v>456</v>
      </c>
      <c r="H251" s="54"/>
      <c r="I251" s="55"/>
    </row>
    <row r="252" spans="1:9" ht="24.95" customHeight="1">
      <c r="A252" s="3">
        <v>244</v>
      </c>
      <c r="B252" s="9" t="s">
        <v>998</v>
      </c>
      <c r="C252" s="18" t="s">
        <v>421</v>
      </c>
      <c r="D252" s="7" t="s">
        <v>460</v>
      </c>
      <c r="E252" s="42" t="s">
        <v>1304</v>
      </c>
      <c r="F252" s="13" t="s">
        <v>735</v>
      </c>
      <c r="G252" s="53" t="s">
        <v>456</v>
      </c>
      <c r="H252" s="54"/>
      <c r="I252" s="55"/>
    </row>
    <row r="253" spans="1:9" ht="24.95" customHeight="1">
      <c r="A253" s="3">
        <v>245</v>
      </c>
      <c r="B253" s="10" t="s">
        <v>999</v>
      </c>
      <c r="C253" s="18" t="s">
        <v>422</v>
      </c>
      <c r="D253" s="7" t="s">
        <v>460</v>
      </c>
      <c r="E253" s="42" t="s">
        <v>1305</v>
      </c>
      <c r="F253" s="13" t="s">
        <v>753</v>
      </c>
      <c r="G253" s="53" t="s">
        <v>456</v>
      </c>
      <c r="H253" s="54"/>
      <c r="I253" s="55"/>
    </row>
    <row r="254" spans="1:9" ht="24.95" customHeight="1">
      <c r="A254" s="3">
        <v>246</v>
      </c>
      <c r="B254" s="9" t="s">
        <v>1000</v>
      </c>
      <c r="C254" s="18" t="s">
        <v>188</v>
      </c>
      <c r="D254" s="8" t="s">
        <v>462</v>
      </c>
      <c r="E254" s="43" t="s">
        <v>1306</v>
      </c>
      <c r="F254" s="14" t="s">
        <v>733</v>
      </c>
      <c r="G254" s="3">
        <v>64</v>
      </c>
      <c r="H254" s="25">
        <v>60</v>
      </c>
      <c r="I254" s="20" t="str">
        <f>IF(AND(G254&gt;=50,H254="Miễn"),"Đạt",IF(AND(G254&gt;50,H254&gt;50,H254="Miễn"),"Đạt",IF(AND(G254&gt;50,H254&gt;50,H254&gt;50),"Đạt",IF(AND(G254=0,H254=0),"Bỏ thi","Không đạt"))))</f>
        <v>Đạt</v>
      </c>
    </row>
    <row r="255" spans="1:9" ht="24.95" customHeight="1">
      <c r="A255" s="3">
        <v>247</v>
      </c>
      <c r="B255" s="10" t="s">
        <v>1001</v>
      </c>
      <c r="C255" s="18" t="s">
        <v>189</v>
      </c>
      <c r="D255" s="7" t="s">
        <v>462</v>
      </c>
      <c r="E255" s="42" t="s">
        <v>617</v>
      </c>
      <c r="F255" s="13" t="s">
        <v>735</v>
      </c>
      <c r="G255" s="53" t="s">
        <v>456</v>
      </c>
      <c r="H255" s="54"/>
      <c r="I255" s="55"/>
    </row>
    <row r="256" spans="1:9" ht="24.95" customHeight="1">
      <c r="A256" s="3">
        <v>248</v>
      </c>
      <c r="B256" s="9" t="s">
        <v>1002</v>
      </c>
      <c r="C256" s="18" t="s">
        <v>190</v>
      </c>
      <c r="D256" s="8" t="s">
        <v>460</v>
      </c>
      <c r="E256" s="43" t="s">
        <v>618</v>
      </c>
      <c r="F256" s="14" t="s">
        <v>746</v>
      </c>
      <c r="G256" s="53" t="s">
        <v>456</v>
      </c>
      <c r="H256" s="54"/>
      <c r="I256" s="55"/>
    </row>
    <row r="257" spans="1:9" ht="24.95" customHeight="1">
      <c r="A257" s="3">
        <v>249</v>
      </c>
      <c r="B257" s="10" t="s">
        <v>1003</v>
      </c>
      <c r="C257" s="18" t="s">
        <v>191</v>
      </c>
      <c r="D257" s="8" t="s">
        <v>460</v>
      </c>
      <c r="E257" s="43" t="s">
        <v>1307</v>
      </c>
      <c r="F257" s="14" t="s">
        <v>733</v>
      </c>
      <c r="G257" s="3">
        <v>88</v>
      </c>
      <c r="H257" s="25">
        <v>20</v>
      </c>
      <c r="I257" s="19" t="str">
        <f>IF(AND(G257&gt;=50,H257="Miễn"),"Đạt",IF(AND(G257&gt;50,H257&gt;50,H257="Miễn"),"Đạt",IF(AND(G257&gt;50,H257&gt;50,H257&gt;50),"Đạt",IF(AND(G257=0,H257=0),"Bỏ thi","Không đạt"))))</f>
        <v>Không đạt</v>
      </c>
    </row>
    <row r="258" spans="1:9" ht="34.5" customHeight="1">
      <c r="A258" s="3">
        <v>250</v>
      </c>
      <c r="B258" s="9" t="s">
        <v>1004</v>
      </c>
      <c r="C258" s="18" t="s">
        <v>192</v>
      </c>
      <c r="D258" s="3" t="s">
        <v>462</v>
      </c>
      <c r="E258" s="48" t="s">
        <v>1308</v>
      </c>
      <c r="F258" s="13" t="s">
        <v>1393</v>
      </c>
      <c r="G258" s="3">
        <v>72</v>
      </c>
      <c r="H258" s="25">
        <v>68</v>
      </c>
      <c r="I258" s="20" t="str">
        <f>IF(AND(G258&gt;=50,H258="Miễn"),"Đạt",IF(AND(G258&gt;50,H258&gt;50,H258="Miễn"),"Đạt",IF(AND(G258&gt;50,H258&gt;50,H258&gt;50),"Đạt",IF(AND(G258=0,H258=0),"Bỏ thi","Không đạt"))))</f>
        <v>Đạt</v>
      </c>
    </row>
    <row r="259" spans="1:9" ht="24.95" customHeight="1">
      <c r="A259" s="3">
        <v>251</v>
      </c>
      <c r="B259" s="10" t="s">
        <v>1005</v>
      </c>
      <c r="C259" s="18" t="s">
        <v>423</v>
      </c>
      <c r="D259" s="7" t="s">
        <v>462</v>
      </c>
      <c r="E259" s="42" t="s">
        <v>619</v>
      </c>
      <c r="F259" s="13" t="s">
        <v>742</v>
      </c>
      <c r="G259" s="3">
        <v>56</v>
      </c>
      <c r="H259" s="19" t="s">
        <v>383</v>
      </c>
      <c r="I259" s="20" t="s">
        <v>374</v>
      </c>
    </row>
    <row r="260" spans="1:9" ht="24.95" customHeight="1">
      <c r="A260" s="3">
        <v>252</v>
      </c>
      <c r="B260" s="9" t="s">
        <v>1006</v>
      </c>
      <c r="C260" s="18" t="s">
        <v>193</v>
      </c>
      <c r="D260" s="8" t="s">
        <v>462</v>
      </c>
      <c r="E260" s="43" t="s">
        <v>1309</v>
      </c>
      <c r="F260" s="14" t="s">
        <v>733</v>
      </c>
      <c r="G260" s="3">
        <v>68</v>
      </c>
      <c r="H260" s="25">
        <v>52</v>
      </c>
      <c r="I260" s="20" t="str">
        <f>IF(AND(G260&gt;=50,H260="Miễn"),"Đạt",IF(AND(G260&gt;50,H260&gt;50,H260="Miễn"),"Đạt",IF(AND(G260&gt;50,H260&gt;50,H260&gt;50),"Đạt",IF(AND(G260=0,H260=0),"Bỏ thi","Không đạt"))))</f>
        <v>Đạt</v>
      </c>
    </row>
    <row r="261" spans="1:9" ht="24.95" customHeight="1">
      <c r="A261" s="3">
        <v>253</v>
      </c>
      <c r="B261" s="10" t="s">
        <v>1007</v>
      </c>
      <c r="C261" s="18" t="s">
        <v>424</v>
      </c>
      <c r="D261" s="11" t="s">
        <v>462</v>
      </c>
      <c r="E261" s="46" t="s">
        <v>461</v>
      </c>
      <c r="F261" s="13" t="s">
        <v>738</v>
      </c>
      <c r="G261" s="53" t="s">
        <v>456</v>
      </c>
      <c r="H261" s="54"/>
      <c r="I261" s="55"/>
    </row>
    <row r="262" spans="1:9" ht="24.95" customHeight="1">
      <c r="A262" s="3">
        <v>254</v>
      </c>
      <c r="B262" s="9" t="s">
        <v>1008</v>
      </c>
      <c r="C262" s="18" t="s">
        <v>194</v>
      </c>
      <c r="D262" s="7" t="s">
        <v>462</v>
      </c>
      <c r="E262" s="42" t="s">
        <v>1310</v>
      </c>
      <c r="F262" s="15" t="s">
        <v>736</v>
      </c>
      <c r="G262" s="53" t="s">
        <v>456</v>
      </c>
      <c r="H262" s="54"/>
      <c r="I262" s="55"/>
    </row>
    <row r="263" spans="1:9" ht="24.95" customHeight="1">
      <c r="A263" s="3">
        <v>255</v>
      </c>
      <c r="B263" s="10" t="s">
        <v>1009</v>
      </c>
      <c r="C263" s="18" t="s">
        <v>454</v>
      </c>
      <c r="D263" s="11" t="s">
        <v>460</v>
      </c>
      <c r="E263" s="46" t="s">
        <v>620</v>
      </c>
      <c r="F263" s="13" t="s">
        <v>738</v>
      </c>
      <c r="G263" s="3" t="s">
        <v>3</v>
      </c>
      <c r="H263" s="25" t="s">
        <v>383</v>
      </c>
      <c r="I263" s="20" t="s">
        <v>374</v>
      </c>
    </row>
    <row r="264" spans="1:9" ht="24.95" customHeight="1">
      <c r="A264" s="3">
        <v>256</v>
      </c>
      <c r="B264" s="9" t="s">
        <v>1010</v>
      </c>
      <c r="C264" s="18" t="s">
        <v>195</v>
      </c>
      <c r="D264" s="7" t="s">
        <v>460</v>
      </c>
      <c r="E264" s="42" t="s">
        <v>621</v>
      </c>
      <c r="F264" s="13" t="s">
        <v>732</v>
      </c>
      <c r="G264" s="3">
        <v>80</v>
      </c>
      <c r="H264" s="25">
        <v>60</v>
      </c>
      <c r="I264" s="20" t="str">
        <f t="shared" ref="I264:I273" si="11">IF(AND(G264&gt;=50,H264="Miễn"),"Đạt",IF(AND(G264&gt;50,H264&gt;50,H264="Miễn"),"Đạt",IF(AND(G264&gt;50,H264&gt;50,H264&gt;50),"Đạt",IF(AND(G264=0,H264=0),"Bỏ thi","Không đạt"))))</f>
        <v>Đạt</v>
      </c>
    </row>
    <row r="265" spans="1:9" ht="24.95" customHeight="1">
      <c r="A265" s="3">
        <v>257</v>
      </c>
      <c r="B265" s="10" t="s">
        <v>1011</v>
      </c>
      <c r="C265" s="18" t="s">
        <v>196</v>
      </c>
      <c r="D265" s="11" t="s">
        <v>460</v>
      </c>
      <c r="E265" s="46" t="s">
        <v>1311</v>
      </c>
      <c r="F265" s="16" t="s">
        <v>737</v>
      </c>
      <c r="G265" s="3">
        <v>72</v>
      </c>
      <c r="H265" s="25">
        <v>72</v>
      </c>
      <c r="I265" s="20" t="str">
        <f t="shared" si="11"/>
        <v>Đạt</v>
      </c>
    </row>
    <row r="266" spans="1:9" ht="24.95" customHeight="1">
      <c r="A266" s="3">
        <v>258</v>
      </c>
      <c r="B266" s="9" t="s">
        <v>1012</v>
      </c>
      <c r="C266" s="18" t="s">
        <v>197</v>
      </c>
      <c r="D266" s="7" t="s">
        <v>460</v>
      </c>
      <c r="E266" s="42" t="s">
        <v>622</v>
      </c>
      <c r="F266" s="13" t="s">
        <v>732</v>
      </c>
      <c r="G266" s="3">
        <v>76</v>
      </c>
      <c r="H266" s="25">
        <v>56</v>
      </c>
      <c r="I266" s="20" t="str">
        <f t="shared" si="11"/>
        <v>Đạt</v>
      </c>
    </row>
    <row r="267" spans="1:9" ht="24.95" customHeight="1">
      <c r="A267" s="3">
        <v>259</v>
      </c>
      <c r="B267" s="10" t="s">
        <v>1013</v>
      </c>
      <c r="C267" s="18" t="s">
        <v>198</v>
      </c>
      <c r="D267" s="7" t="s">
        <v>462</v>
      </c>
      <c r="E267" s="42" t="s">
        <v>623</v>
      </c>
      <c r="F267" s="15" t="s">
        <v>736</v>
      </c>
      <c r="G267" s="3">
        <v>52</v>
      </c>
      <c r="H267" s="25">
        <v>24</v>
      </c>
      <c r="I267" s="19" t="str">
        <f t="shared" si="11"/>
        <v>Không đạt</v>
      </c>
    </row>
    <row r="268" spans="1:9" ht="24.95" customHeight="1">
      <c r="A268" s="3">
        <v>260</v>
      </c>
      <c r="B268" s="9" t="s">
        <v>1014</v>
      </c>
      <c r="C268" s="18" t="s">
        <v>199</v>
      </c>
      <c r="D268" s="7" t="s">
        <v>462</v>
      </c>
      <c r="E268" s="42" t="s">
        <v>1312</v>
      </c>
      <c r="F268" s="13" t="s">
        <v>732</v>
      </c>
      <c r="G268" s="3">
        <v>96</v>
      </c>
      <c r="H268" s="25">
        <v>76</v>
      </c>
      <c r="I268" s="20" t="str">
        <f t="shared" si="11"/>
        <v>Đạt</v>
      </c>
    </row>
    <row r="269" spans="1:9" ht="33" customHeight="1">
      <c r="A269" s="3">
        <v>261</v>
      </c>
      <c r="B269" s="10" t="s">
        <v>1015</v>
      </c>
      <c r="C269" s="18" t="s">
        <v>200</v>
      </c>
      <c r="D269" s="8" t="s">
        <v>462</v>
      </c>
      <c r="E269" s="43" t="s">
        <v>1313</v>
      </c>
      <c r="F269" s="14" t="s">
        <v>752</v>
      </c>
      <c r="G269" s="3">
        <v>80</v>
      </c>
      <c r="H269" s="25">
        <v>92</v>
      </c>
      <c r="I269" s="20" t="str">
        <f t="shared" si="11"/>
        <v>Đạt</v>
      </c>
    </row>
    <row r="270" spans="1:9" ht="24.95" customHeight="1">
      <c r="A270" s="3">
        <v>262</v>
      </c>
      <c r="B270" s="9" t="s">
        <v>1016</v>
      </c>
      <c r="C270" s="18" t="s">
        <v>201</v>
      </c>
      <c r="D270" s="7" t="s">
        <v>462</v>
      </c>
      <c r="E270" s="42" t="s">
        <v>624</v>
      </c>
      <c r="F270" s="13" t="s">
        <v>753</v>
      </c>
      <c r="G270" s="53" t="s">
        <v>456</v>
      </c>
      <c r="H270" s="54"/>
      <c r="I270" s="55"/>
    </row>
    <row r="271" spans="1:9" ht="24.95" customHeight="1">
      <c r="A271" s="3">
        <v>263</v>
      </c>
      <c r="B271" s="10" t="s">
        <v>1017</v>
      </c>
      <c r="C271" s="18" t="s">
        <v>202</v>
      </c>
      <c r="D271" s="7" t="s">
        <v>462</v>
      </c>
      <c r="E271" s="42" t="s">
        <v>1314</v>
      </c>
      <c r="F271" s="13" t="s">
        <v>732</v>
      </c>
      <c r="G271" s="53" t="s">
        <v>456</v>
      </c>
      <c r="H271" s="54"/>
      <c r="I271" s="55"/>
    </row>
    <row r="272" spans="1:9" ht="24.95" customHeight="1">
      <c r="A272" s="3">
        <v>264</v>
      </c>
      <c r="B272" s="9" t="s">
        <v>1018</v>
      </c>
      <c r="C272" s="18" t="s">
        <v>203</v>
      </c>
      <c r="D272" s="7" t="s">
        <v>462</v>
      </c>
      <c r="E272" s="42" t="s">
        <v>1315</v>
      </c>
      <c r="F272" s="13" t="s">
        <v>744</v>
      </c>
      <c r="G272" s="3">
        <v>64</v>
      </c>
      <c r="H272" s="25">
        <v>40</v>
      </c>
      <c r="I272" s="19" t="str">
        <f t="shared" si="11"/>
        <v>Không đạt</v>
      </c>
    </row>
    <row r="273" spans="1:9" ht="24.95" customHeight="1">
      <c r="A273" s="3">
        <v>265</v>
      </c>
      <c r="B273" s="10" t="s">
        <v>1019</v>
      </c>
      <c r="C273" s="18" t="s">
        <v>204</v>
      </c>
      <c r="D273" s="7" t="s">
        <v>462</v>
      </c>
      <c r="E273" s="42" t="s">
        <v>625</v>
      </c>
      <c r="F273" s="13" t="s">
        <v>744</v>
      </c>
      <c r="G273" s="3">
        <v>52</v>
      </c>
      <c r="H273" s="25">
        <v>24</v>
      </c>
      <c r="I273" s="19" t="str">
        <f t="shared" si="11"/>
        <v>Không đạt</v>
      </c>
    </row>
    <row r="274" spans="1:9" ht="24.95" customHeight="1">
      <c r="A274" s="3">
        <v>266</v>
      </c>
      <c r="B274" s="9" t="s">
        <v>1020</v>
      </c>
      <c r="C274" s="18" t="s">
        <v>205</v>
      </c>
      <c r="D274" s="11" t="s">
        <v>462</v>
      </c>
      <c r="E274" s="46" t="s">
        <v>1316</v>
      </c>
      <c r="F274" s="16" t="s">
        <v>748</v>
      </c>
      <c r="G274" s="53" t="s">
        <v>456</v>
      </c>
      <c r="H274" s="54"/>
      <c r="I274" s="55"/>
    </row>
    <row r="275" spans="1:9" ht="24.95" customHeight="1">
      <c r="A275" s="3">
        <v>267</v>
      </c>
      <c r="B275" s="10" t="s">
        <v>1021</v>
      </c>
      <c r="C275" s="18" t="s">
        <v>207</v>
      </c>
      <c r="D275" s="7" t="s">
        <v>462</v>
      </c>
      <c r="E275" s="42" t="s">
        <v>1317</v>
      </c>
      <c r="F275" s="13" t="s">
        <v>753</v>
      </c>
      <c r="G275" s="53" t="s">
        <v>456</v>
      </c>
      <c r="H275" s="54"/>
      <c r="I275" s="55"/>
    </row>
    <row r="276" spans="1:9" ht="24.95" customHeight="1">
      <c r="A276" s="3">
        <v>268</v>
      </c>
      <c r="B276" s="9" t="s">
        <v>1022</v>
      </c>
      <c r="C276" s="18" t="s">
        <v>208</v>
      </c>
      <c r="D276" s="7" t="s">
        <v>462</v>
      </c>
      <c r="E276" s="42" t="s">
        <v>626</v>
      </c>
      <c r="F276" s="13" t="s">
        <v>732</v>
      </c>
      <c r="G276" s="3">
        <v>84</v>
      </c>
      <c r="H276" s="25">
        <v>88</v>
      </c>
      <c r="I276" s="20" t="str">
        <f>IF(AND(G276&gt;50,H276&gt;50),"Đạt",IF(AND(G276=0,H276=0),"Bỏ thi","Không đạt"))</f>
        <v>Đạt</v>
      </c>
    </row>
    <row r="277" spans="1:9" ht="24.95" customHeight="1">
      <c r="A277" s="3">
        <v>269</v>
      </c>
      <c r="B277" s="10" t="s">
        <v>1023</v>
      </c>
      <c r="C277" s="18" t="s">
        <v>425</v>
      </c>
      <c r="D277" s="11" t="s">
        <v>462</v>
      </c>
      <c r="E277" s="46" t="s">
        <v>627</v>
      </c>
      <c r="F277" s="13" t="s">
        <v>738</v>
      </c>
      <c r="G277" s="3">
        <v>76</v>
      </c>
      <c r="H277" s="25" t="s">
        <v>383</v>
      </c>
      <c r="I277" s="20" t="s">
        <v>374</v>
      </c>
    </row>
    <row r="278" spans="1:9" ht="24.95" customHeight="1">
      <c r="A278" s="3">
        <v>270</v>
      </c>
      <c r="B278" s="9" t="s">
        <v>1024</v>
      </c>
      <c r="C278" s="18" t="s">
        <v>426</v>
      </c>
      <c r="D278" s="7" t="s">
        <v>460</v>
      </c>
      <c r="E278" s="42" t="s">
        <v>1318</v>
      </c>
      <c r="F278" s="13" t="s">
        <v>753</v>
      </c>
      <c r="G278" s="53" t="s">
        <v>456</v>
      </c>
      <c r="H278" s="54"/>
      <c r="I278" s="55"/>
    </row>
    <row r="279" spans="1:9" ht="24.95" customHeight="1">
      <c r="A279" s="3">
        <v>271</v>
      </c>
      <c r="B279" s="10" t="s">
        <v>1025</v>
      </c>
      <c r="C279" s="18" t="s">
        <v>209</v>
      </c>
      <c r="D279" s="8" t="s">
        <v>462</v>
      </c>
      <c r="E279" s="43" t="s">
        <v>1319</v>
      </c>
      <c r="F279" s="14" t="s">
        <v>733</v>
      </c>
      <c r="G279" s="3">
        <v>92</v>
      </c>
      <c r="H279" s="25">
        <v>88</v>
      </c>
      <c r="I279" s="20" t="str">
        <f t="shared" ref="I279:I286" si="12">IF(AND(G279&gt;50,H279&gt;50),"Đạt",IF(AND(G279=0,H279=0),"Bỏ thi","Không đạt"))</f>
        <v>Đạt</v>
      </c>
    </row>
    <row r="280" spans="1:9" ht="24.95" customHeight="1">
      <c r="A280" s="3">
        <v>272</v>
      </c>
      <c r="B280" s="9" t="s">
        <v>1026</v>
      </c>
      <c r="C280" s="18" t="s">
        <v>210</v>
      </c>
      <c r="D280" s="7" t="s">
        <v>462</v>
      </c>
      <c r="E280" s="42" t="s">
        <v>628</v>
      </c>
      <c r="F280" s="13" t="s">
        <v>735</v>
      </c>
      <c r="G280" s="3">
        <v>72</v>
      </c>
      <c r="H280" s="25">
        <v>48</v>
      </c>
      <c r="I280" s="19" t="str">
        <f t="shared" si="12"/>
        <v>Không đạt</v>
      </c>
    </row>
    <row r="281" spans="1:9" ht="24.95" customHeight="1">
      <c r="A281" s="3">
        <v>273</v>
      </c>
      <c r="B281" s="10" t="s">
        <v>1027</v>
      </c>
      <c r="C281" s="18" t="s">
        <v>211</v>
      </c>
      <c r="D281" s="7" t="s">
        <v>462</v>
      </c>
      <c r="E281" s="42" t="s">
        <v>1320</v>
      </c>
      <c r="F281" s="13" t="s">
        <v>741</v>
      </c>
      <c r="G281" s="3">
        <v>80</v>
      </c>
      <c r="H281" s="25">
        <v>64</v>
      </c>
      <c r="I281" s="20" t="str">
        <f t="shared" si="12"/>
        <v>Đạt</v>
      </c>
    </row>
    <row r="282" spans="1:9" ht="24.95" customHeight="1">
      <c r="A282" s="3">
        <v>274</v>
      </c>
      <c r="B282" s="8" t="s">
        <v>1028</v>
      </c>
      <c r="C282" s="18" t="s">
        <v>212</v>
      </c>
      <c r="D282" s="7" t="s">
        <v>462</v>
      </c>
      <c r="E282" s="42" t="s">
        <v>629</v>
      </c>
      <c r="F282" s="13" t="s">
        <v>753</v>
      </c>
      <c r="G282" s="53" t="s">
        <v>456</v>
      </c>
      <c r="H282" s="54"/>
      <c r="I282" s="55"/>
    </row>
    <row r="283" spans="1:9" ht="24.95" customHeight="1">
      <c r="A283" s="3">
        <v>275</v>
      </c>
      <c r="B283" s="10" t="s">
        <v>1029</v>
      </c>
      <c r="C283" s="18" t="s">
        <v>213</v>
      </c>
      <c r="D283" s="7" t="s">
        <v>462</v>
      </c>
      <c r="E283" s="42" t="s">
        <v>498</v>
      </c>
      <c r="F283" s="15" t="s">
        <v>739</v>
      </c>
      <c r="G283" s="3">
        <v>84</v>
      </c>
      <c r="H283" s="25">
        <v>60</v>
      </c>
      <c r="I283" s="20" t="str">
        <f t="shared" si="12"/>
        <v>Đạt</v>
      </c>
    </row>
    <row r="284" spans="1:9" ht="24.95" customHeight="1">
      <c r="A284" s="3">
        <v>276</v>
      </c>
      <c r="B284" s="9" t="s">
        <v>1030</v>
      </c>
      <c r="C284" s="18" t="s">
        <v>214</v>
      </c>
      <c r="D284" s="7" t="s">
        <v>462</v>
      </c>
      <c r="E284" s="42" t="s">
        <v>630</v>
      </c>
      <c r="F284" s="15" t="s">
        <v>736</v>
      </c>
      <c r="G284" s="3">
        <v>68</v>
      </c>
      <c r="H284" s="25">
        <v>92</v>
      </c>
      <c r="I284" s="20" t="str">
        <f t="shared" si="12"/>
        <v>Đạt</v>
      </c>
    </row>
    <row r="285" spans="1:9" ht="24.95" customHeight="1">
      <c r="A285" s="3">
        <v>277</v>
      </c>
      <c r="B285" s="10" t="s">
        <v>1031</v>
      </c>
      <c r="C285" s="18" t="s">
        <v>215</v>
      </c>
      <c r="D285" s="11" t="s">
        <v>462</v>
      </c>
      <c r="E285" s="46" t="s">
        <v>631</v>
      </c>
      <c r="F285" s="16" t="s">
        <v>737</v>
      </c>
      <c r="G285" s="53" t="s">
        <v>456</v>
      </c>
      <c r="H285" s="54"/>
      <c r="I285" s="55"/>
    </row>
    <row r="286" spans="1:9" ht="24.95" customHeight="1">
      <c r="A286" s="3">
        <v>278</v>
      </c>
      <c r="B286" s="9" t="s">
        <v>1032</v>
      </c>
      <c r="C286" s="18" t="s">
        <v>216</v>
      </c>
      <c r="D286" s="7" t="s">
        <v>462</v>
      </c>
      <c r="E286" s="42" t="s">
        <v>632</v>
      </c>
      <c r="F286" s="15" t="s">
        <v>736</v>
      </c>
      <c r="G286" s="3">
        <v>80</v>
      </c>
      <c r="H286" s="25">
        <v>36</v>
      </c>
      <c r="I286" s="19" t="str">
        <f t="shared" si="12"/>
        <v>Không đạt</v>
      </c>
    </row>
    <row r="287" spans="1:9" ht="24.95" customHeight="1">
      <c r="A287" s="3">
        <v>279</v>
      </c>
      <c r="B287" s="10" t="s">
        <v>1033</v>
      </c>
      <c r="C287" s="18" t="s">
        <v>217</v>
      </c>
      <c r="D287" s="7" t="s">
        <v>462</v>
      </c>
      <c r="E287" s="42" t="s">
        <v>1321</v>
      </c>
      <c r="F287" s="13" t="s">
        <v>753</v>
      </c>
      <c r="G287" s="53" t="s">
        <v>456</v>
      </c>
      <c r="H287" s="54"/>
      <c r="I287" s="55"/>
    </row>
    <row r="288" spans="1:9" ht="24.95" customHeight="1">
      <c r="A288" s="3">
        <v>280</v>
      </c>
      <c r="B288" s="9" t="s">
        <v>1034</v>
      </c>
      <c r="C288" s="18" t="s">
        <v>427</v>
      </c>
      <c r="D288" s="7" t="s">
        <v>462</v>
      </c>
      <c r="E288" s="42" t="s">
        <v>1322</v>
      </c>
      <c r="F288" s="13" t="s">
        <v>744</v>
      </c>
      <c r="G288" s="3">
        <v>72</v>
      </c>
      <c r="H288" s="19" t="s">
        <v>3</v>
      </c>
      <c r="I288" s="20" t="s">
        <v>374</v>
      </c>
    </row>
    <row r="289" spans="1:9" ht="24.95" customHeight="1">
      <c r="A289" s="3">
        <v>281</v>
      </c>
      <c r="B289" s="10" t="s">
        <v>1035</v>
      </c>
      <c r="C289" s="18" t="s">
        <v>218</v>
      </c>
      <c r="D289" s="7" t="s">
        <v>462</v>
      </c>
      <c r="E289" s="42" t="s">
        <v>633</v>
      </c>
      <c r="F289" s="13" t="s">
        <v>732</v>
      </c>
      <c r="G289" s="3">
        <v>76</v>
      </c>
      <c r="H289" s="25">
        <v>80</v>
      </c>
      <c r="I289" s="20" t="str">
        <f t="shared" ref="I289:I295" si="13">IF(AND(G289&gt;50,H289&gt;50),"Đạt",IF(AND(G289=0,H289=0),"Bỏ thi","Không đạt"))</f>
        <v>Đạt</v>
      </c>
    </row>
    <row r="290" spans="1:9" ht="24.95" customHeight="1">
      <c r="A290" s="3">
        <v>282</v>
      </c>
      <c r="B290" s="9" t="s">
        <v>1036</v>
      </c>
      <c r="C290" s="18" t="s">
        <v>219</v>
      </c>
      <c r="D290" s="7" t="s">
        <v>462</v>
      </c>
      <c r="E290" s="42" t="s">
        <v>634</v>
      </c>
      <c r="F290" s="15" t="s">
        <v>736</v>
      </c>
      <c r="G290" s="3">
        <v>84</v>
      </c>
      <c r="H290" s="25">
        <v>84</v>
      </c>
      <c r="I290" s="20" t="str">
        <f t="shared" si="13"/>
        <v>Đạt</v>
      </c>
    </row>
    <row r="291" spans="1:9" ht="24.95" customHeight="1">
      <c r="A291" s="3">
        <v>283</v>
      </c>
      <c r="B291" s="10" t="s">
        <v>1037</v>
      </c>
      <c r="C291" s="18" t="s">
        <v>220</v>
      </c>
      <c r="D291" s="11" t="s">
        <v>462</v>
      </c>
      <c r="E291" s="46" t="s">
        <v>635</v>
      </c>
      <c r="F291" s="16" t="s">
        <v>737</v>
      </c>
      <c r="G291" s="3">
        <v>76</v>
      </c>
      <c r="H291" s="25">
        <v>64</v>
      </c>
      <c r="I291" s="20" t="str">
        <f t="shared" si="13"/>
        <v>Đạt</v>
      </c>
    </row>
    <row r="292" spans="1:9" ht="24.95" customHeight="1">
      <c r="A292" s="3">
        <v>284</v>
      </c>
      <c r="B292" s="9" t="s">
        <v>1038</v>
      </c>
      <c r="C292" s="18" t="s">
        <v>221</v>
      </c>
      <c r="D292" s="7" t="s">
        <v>462</v>
      </c>
      <c r="E292" s="42" t="s">
        <v>636</v>
      </c>
      <c r="F292" s="13" t="s">
        <v>732</v>
      </c>
      <c r="G292" s="53" t="s">
        <v>456</v>
      </c>
      <c r="H292" s="54"/>
      <c r="I292" s="55"/>
    </row>
    <row r="293" spans="1:9" ht="24.95" customHeight="1">
      <c r="A293" s="3">
        <v>285</v>
      </c>
      <c r="B293" s="10" t="s">
        <v>1039</v>
      </c>
      <c r="C293" s="18" t="s">
        <v>222</v>
      </c>
      <c r="D293" s="8" t="s">
        <v>462</v>
      </c>
      <c r="E293" s="43" t="s">
        <v>637</v>
      </c>
      <c r="F293" s="14" t="s">
        <v>733</v>
      </c>
      <c r="G293" s="3">
        <v>72</v>
      </c>
      <c r="H293" s="25">
        <v>44</v>
      </c>
      <c r="I293" s="19" t="str">
        <f t="shared" si="13"/>
        <v>Không đạt</v>
      </c>
    </row>
    <row r="294" spans="1:9" ht="24.95" customHeight="1">
      <c r="A294" s="3">
        <v>286</v>
      </c>
      <c r="B294" s="9" t="s">
        <v>1040</v>
      </c>
      <c r="C294" s="18" t="s">
        <v>223</v>
      </c>
      <c r="D294" s="7" t="s">
        <v>460</v>
      </c>
      <c r="E294" s="42" t="s">
        <v>1323</v>
      </c>
      <c r="F294" s="13" t="s">
        <v>732</v>
      </c>
      <c r="G294" s="3">
        <v>60</v>
      </c>
      <c r="H294" s="25">
        <v>40</v>
      </c>
      <c r="I294" s="19" t="str">
        <f t="shared" si="13"/>
        <v>Không đạt</v>
      </c>
    </row>
    <row r="295" spans="1:9" ht="31.5" customHeight="1">
      <c r="A295" s="3">
        <v>287</v>
      </c>
      <c r="B295" s="10" t="s">
        <v>1041</v>
      </c>
      <c r="C295" s="18" t="s">
        <v>224</v>
      </c>
      <c r="D295" s="5" t="s">
        <v>462</v>
      </c>
      <c r="E295" s="44" t="s">
        <v>1324</v>
      </c>
      <c r="F295" s="13" t="s">
        <v>754</v>
      </c>
      <c r="G295" s="3">
        <v>96</v>
      </c>
      <c r="H295" s="25">
        <v>64</v>
      </c>
      <c r="I295" s="20" t="str">
        <f t="shared" si="13"/>
        <v>Đạt</v>
      </c>
    </row>
    <row r="296" spans="1:9" ht="24.95" customHeight="1">
      <c r="A296" s="3">
        <v>288</v>
      </c>
      <c r="B296" s="9" t="s">
        <v>1042</v>
      </c>
      <c r="C296" s="18" t="s">
        <v>225</v>
      </c>
      <c r="D296" s="7" t="s">
        <v>462</v>
      </c>
      <c r="E296" s="42" t="s">
        <v>1325</v>
      </c>
      <c r="F296" s="13" t="s">
        <v>732</v>
      </c>
      <c r="G296" s="53" t="s">
        <v>456</v>
      </c>
      <c r="H296" s="54"/>
      <c r="I296" s="55"/>
    </row>
    <row r="297" spans="1:9" ht="24.95" customHeight="1">
      <c r="A297" s="3">
        <v>289</v>
      </c>
      <c r="B297" s="10" t="s">
        <v>1043</v>
      </c>
      <c r="C297" s="18" t="s">
        <v>428</v>
      </c>
      <c r="D297" s="7" t="s">
        <v>462</v>
      </c>
      <c r="E297" s="42" t="s">
        <v>638</v>
      </c>
      <c r="F297" s="15" t="s">
        <v>736</v>
      </c>
      <c r="G297" s="3">
        <v>80</v>
      </c>
      <c r="H297" s="19" t="s">
        <v>3</v>
      </c>
      <c r="I297" s="20" t="s">
        <v>374</v>
      </c>
    </row>
    <row r="298" spans="1:9" ht="24.95" customHeight="1">
      <c r="A298" s="3">
        <v>290</v>
      </c>
      <c r="B298" s="9" t="s">
        <v>1044</v>
      </c>
      <c r="C298" s="18" t="s">
        <v>226</v>
      </c>
      <c r="D298" s="7" t="s">
        <v>462</v>
      </c>
      <c r="E298" s="42" t="s">
        <v>1326</v>
      </c>
      <c r="F298" s="13" t="s">
        <v>743</v>
      </c>
      <c r="G298" s="3">
        <v>76</v>
      </c>
      <c r="H298" s="25">
        <v>60</v>
      </c>
      <c r="I298" s="20" t="str">
        <f t="shared" ref="I298:I302" si="14">IF(AND(G298&gt;50,H298&gt;50),"Đạt",IF(AND(G298=0,H298=0),"Bỏ thi","Không đạt"))</f>
        <v>Đạt</v>
      </c>
    </row>
    <row r="299" spans="1:9" ht="24.95" customHeight="1">
      <c r="A299" s="3">
        <v>291</v>
      </c>
      <c r="B299" s="10" t="s">
        <v>1045</v>
      </c>
      <c r="C299" s="18" t="s">
        <v>227</v>
      </c>
      <c r="D299" s="7" t="s">
        <v>462</v>
      </c>
      <c r="E299" s="42" t="s">
        <v>639</v>
      </c>
      <c r="F299" s="13" t="s">
        <v>753</v>
      </c>
      <c r="G299" s="3">
        <v>80</v>
      </c>
      <c r="H299" s="25">
        <v>84</v>
      </c>
      <c r="I299" s="20" t="str">
        <f t="shared" si="14"/>
        <v>Đạt</v>
      </c>
    </row>
    <row r="300" spans="1:9" ht="33.75" customHeight="1">
      <c r="A300" s="3">
        <v>292</v>
      </c>
      <c r="B300" s="9" t="s">
        <v>1046</v>
      </c>
      <c r="C300" s="18" t="s">
        <v>228</v>
      </c>
      <c r="D300" s="8" t="s">
        <v>462</v>
      </c>
      <c r="E300" s="43" t="s">
        <v>1327</v>
      </c>
      <c r="F300" s="14" t="s">
        <v>747</v>
      </c>
      <c r="G300" s="3">
        <v>72</v>
      </c>
      <c r="H300" s="25">
        <v>60</v>
      </c>
      <c r="I300" s="20" t="str">
        <f t="shared" si="14"/>
        <v>Đạt</v>
      </c>
    </row>
    <row r="301" spans="1:9" ht="24.95" customHeight="1">
      <c r="A301" s="3">
        <v>293</v>
      </c>
      <c r="B301" s="10" t="s">
        <v>1047</v>
      </c>
      <c r="C301" s="18" t="s">
        <v>229</v>
      </c>
      <c r="D301" s="8" t="s">
        <v>462</v>
      </c>
      <c r="E301" s="43" t="s">
        <v>640</v>
      </c>
      <c r="F301" s="14" t="s">
        <v>733</v>
      </c>
      <c r="G301" s="3">
        <v>84</v>
      </c>
      <c r="H301" s="25">
        <v>88</v>
      </c>
      <c r="I301" s="20" t="str">
        <f t="shared" si="14"/>
        <v>Đạt</v>
      </c>
    </row>
    <row r="302" spans="1:9" ht="24.95" customHeight="1">
      <c r="A302" s="3">
        <v>294</v>
      </c>
      <c r="B302" s="9" t="s">
        <v>1048</v>
      </c>
      <c r="C302" s="18" t="s">
        <v>230</v>
      </c>
      <c r="D302" s="11" t="s">
        <v>460</v>
      </c>
      <c r="E302" s="46" t="s">
        <v>1328</v>
      </c>
      <c r="F302" s="16" t="s">
        <v>737</v>
      </c>
      <c r="G302" s="3">
        <v>76</v>
      </c>
      <c r="H302" s="25">
        <v>20</v>
      </c>
      <c r="I302" s="19" t="str">
        <f t="shared" si="14"/>
        <v>Không đạt</v>
      </c>
    </row>
    <row r="303" spans="1:9" ht="24.95" customHeight="1">
      <c r="A303" s="3">
        <v>295</v>
      </c>
      <c r="B303" s="10" t="s">
        <v>1049</v>
      </c>
      <c r="C303" s="18" t="s">
        <v>231</v>
      </c>
      <c r="D303" s="8" t="s">
        <v>462</v>
      </c>
      <c r="E303" s="43" t="s">
        <v>641</v>
      </c>
      <c r="F303" s="14" t="s">
        <v>733</v>
      </c>
      <c r="G303" s="53" t="s">
        <v>456</v>
      </c>
      <c r="H303" s="54"/>
      <c r="I303" s="55"/>
    </row>
    <row r="304" spans="1:9" ht="24.95" customHeight="1">
      <c r="A304" s="3">
        <v>296</v>
      </c>
      <c r="B304" s="9" t="s">
        <v>1050</v>
      </c>
      <c r="C304" s="18" t="s">
        <v>429</v>
      </c>
      <c r="D304" s="11" t="s">
        <v>462</v>
      </c>
      <c r="E304" s="46" t="s">
        <v>642</v>
      </c>
      <c r="F304" s="16" t="s">
        <v>737</v>
      </c>
      <c r="G304" s="53" t="s">
        <v>456</v>
      </c>
      <c r="H304" s="54"/>
      <c r="I304" s="55"/>
    </row>
    <row r="305" spans="1:9" ht="24.95" customHeight="1">
      <c r="A305" s="3">
        <v>297</v>
      </c>
      <c r="B305" s="10" t="s">
        <v>1051</v>
      </c>
      <c r="C305" s="18" t="s">
        <v>232</v>
      </c>
      <c r="D305" s="8" t="s">
        <v>462</v>
      </c>
      <c r="E305" s="43" t="s">
        <v>643</v>
      </c>
      <c r="F305" s="14" t="s">
        <v>733</v>
      </c>
      <c r="G305" s="53" t="s">
        <v>456</v>
      </c>
      <c r="H305" s="54"/>
      <c r="I305" s="55"/>
    </row>
    <row r="306" spans="1:9" ht="33.75" customHeight="1">
      <c r="A306" s="3">
        <v>298</v>
      </c>
      <c r="B306" s="9" t="s">
        <v>1052</v>
      </c>
      <c r="C306" s="18" t="s">
        <v>233</v>
      </c>
      <c r="D306" s="4" t="s">
        <v>460</v>
      </c>
      <c r="E306" s="45" t="s">
        <v>510</v>
      </c>
      <c r="F306" s="13" t="s">
        <v>1393</v>
      </c>
      <c r="G306" s="53" t="s">
        <v>456</v>
      </c>
      <c r="H306" s="54"/>
      <c r="I306" s="55"/>
    </row>
    <row r="307" spans="1:9" ht="24.95" customHeight="1">
      <c r="A307" s="3">
        <v>299</v>
      </c>
      <c r="B307" s="10" t="s">
        <v>1053</v>
      </c>
      <c r="C307" s="18" t="s">
        <v>234</v>
      </c>
      <c r="D307" s="8" t="s">
        <v>462</v>
      </c>
      <c r="E307" s="43" t="s">
        <v>1329</v>
      </c>
      <c r="F307" s="14" t="s">
        <v>733</v>
      </c>
      <c r="G307" s="3">
        <v>72</v>
      </c>
      <c r="H307" s="25">
        <v>68</v>
      </c>
      <c r="I307" s="20" t="str">
        <f>IF(AND(G307&gt;50,H307&gt;50),"Đạt",IF(AND(G307=0,H307=0),"Bỏ thi","Không đạt"))</f>
        <v>Đạt</v>
      </c>
    </row>
    <row r="308" spans="1:9" ht="24.95" customHeight="1">
      <c r="A308" s="3">
        <v>300</v>
      </c>
      <c r="B308" s="9" t="s">
        <v>1054</v>
      </c>
      <c r="C308" s="18" t="s">
        <v>235</v>
      </c>
      <c r="D308" s="7" t="s">
        <v>460</v>
      </c>
      <c r="E308" s="42" t="s">
        <v>1330</v>
      </c>
      <c r="F308" s="16" t="s">
        <v>748</v>
      </c>
      <c r="G308" s="3">
        <v>84</v>
      </c>
      <c r="H308" s="25">
        <v>92</v>
      </c>
      <c r="I308" s="20" t="str">
        <f>IF(AND(G308&gt;50,H308&gt;50),"Đạt",IF(AND(G308=0,H308=0),"Bỏ thi","Không đạt"))</f>
        <v>Đạt</v>
      </c>
    </row>
    <row r="309" spans="1:9" ht="24.95" customHeight="1">
      <c r="A309" s="3">
        <v>301</v>
      </c>
      <c r="B309" s="10" t="s">
        <v>1055</v>
      </c>
      <c r="C309" s="18" t="s">
        <v>430</v>
      </c>
      <c r="D309" s="11" t="s">
        <v>462</v>
      </c>
      <c r="E309" s="46" t="s">
        <v>1331</v>
      </c>
      <c r="F309" s="13" t="s">
        <v>738</v>
      </c>
      <c r="G309" s="3">
        <v>76</v>
      </c>
      <c r="H309" s="25" t="s">
        <v>383</v>
      </c>
      <c r="I309" s="20" t="s">
        <v>374</v>
      </c>
    </row>
    <row r="310" spans="1:9" ht="24.95" customHeight="1">
      <c r="A310" s="3">
        <v>302</v>
      </c>
      <c r="B310" s="9" t="s">
        <v>1056</v>
      </c>
      <c r="C310" s="18" t="s">
        <v>236</v>
      </c>
      <c r="D310" s="7" t="s">
        <v>462</v>
      </c>
      <c r="E310" s="42" t="s">
        <v>1332</v>
      </c>
      <c r="F310" s="13" t="s">
        <v>741</v>
      </c>
      <c r="G310" s="53" t="s">
        <v>456</v>
      </c>
      <c r="H310" s="54"/>
      <c r="I310" s="55"/>
    </row>
    <row r="311" spans="1:9" ht="24.95" customHeight="1">
      <c r="A311" s="3">
        <v>303</v>
      </c>
      <c r="B311" s="10" t="s">
        <v>1057</v>
      </c>
      <c r="C311" s="18" t="s">
        <v>237</v>
      </c>
      <c r="D311" s="8" t="s">
        <v>462</v>
      </c>
      <c r="E311" s="43" t="s">
        <v>644</v>
      </c>
      <c r="F311" s="14" t="s">
        <v>733</v>
      </c>
      <c r="G311" s="3">
        <v>92</v>
      </c>
      <c r="H311" s="25">
        <v>96</v>
      </c>
      <c r="I311" s="20" t="str">
        <f>IF(AND(G311&gt;50,H311&gt;50),"Đạt",IF(AND(G311=0,H311=0),"Bỏ thi","Không đạt"))</f>
        <v>Đạt</v>
      </c>
    </row>
    <row r="312" spans="1:9" ht="24.95" customHeight="1">
      <c r="A312" s="3">
        <v>304</v>
      </c>
      <c r="B312" s="9" t="s">
        <v>1058</v>
      </c>
      <c r="C312" s="18" t="s">
        <v>238</v>
      </c>
      <c r="D312" s="7" t="s">
        <v>462</v>
      </c>
      <c r="E312" s="42" t="s">
        <v>645</v>
      </c>
      <c r="F312" s="15" t="s">
        <v>739</v>
      </c>
      <c r="G312" s="3">
        <v>80</v>
      </c>
      <c r="H312" s="25">
        <v>72</v>
      </c>
      <c r="I312" s="20" t="str">
        <f>IF(AND(G312&gt;50,H312&gt;50),"Đạt",IF(AND(G312=0,H312=0),"Bỏ thi","Không đạt"))</f>
        <v>Đạt</v>
      </c>
    </row>
    <row r="313" spans="1:9" ht="24.95" customHeight="1">
      <c r="A313" s="3">
        <v>305</v>
      </c>
      <c r="B313" s="10" t="s">
        <v>1059</v>
      </c>
      <c r="C313" s="18" t="s">
        <v>239</v>
      </c>
      <c r="D313" s="8" t="s">
        <v>462</v>
      </c>
      <c r="E313" s="43" t="s">
        <v>646</v>
      </c>
      <c r="F313" s="14" t="s">
        <v>733</v>
      </c>
      <c r="G313" s="53" t="s">
        <v>456</v>
      </c>
      <c r="H313" s="54"/>
      <c r="I313" s="55"/>
    </row>
    <row r="314" spans="1:9" ht="24.95" customHeight="1">
      <c r="A314" s="3">
        <v>306</v>
      </c>
      <c r="B314" s="9" t="s">
        <v>1060</v>
      </c>
      <c r="C314" s="18" t="s">
        <v>240</v>
      </c>
      <c r="D314" s="11" t="s">
        <v>462</v>
      </c>
      <c r="E314" s="46" t="s">
        <v>1333</v>
      </c>
      <c r="F314" s="16" t="s">
        <v>737</v>
      </c>
      <c r="G314" s="53" t="s">
        <v>456</v>
      </c>
      <c r="H314" s="54"/>
      <c r="I314" s="55"/>
    </row>
    <row r="315" spans="1:9" ht="24.95" customHeight="1">
      <c r="A315" s="3">
        <v>307</v>
      </c>
      <c r="B315" s="10" t="s">
        <v>1061</v>
      </c>
      <c r="C315" s="18" t="s">
        <v>431</v>
      </c>
      <c r="D315" s="7" t="s">
        <v>462</v>
      </c>
      <c r="E315" s="42" t="s">
        <v>647</v>
      </c>
      <c r="F315" s="16" t="s">
        <v>748</v>
      </c>
      <c r="G315" s="3">
        <v>68</v>
      </c>
      <c r="H315" s="19" t="s">
        <v>3</v>
      </c>
      <c r="I315" s="20" t="s">
        <v>374</v>
      </c>
    </row>
    <row r="316" spans="1:9" ht="24.95" customHeight="1">
      <c r="A316" s="3">
        <v>308</v>
      </c>
      <c r="B316" s="9" t="s">
        <v>1062</v>
      </c>
      <c r="C316" s="18" t="s">
        <v>241</v>
      </c>
      <c r="D316" s="7" t="s">
        <v>460</v>
      </c>
      <c r="E316" s="42" t="s">
        <v>648</v>
      </c>
      <c r="F316" s="13" t="s">
        <v>753</v>
      </c>
      <c r="G316" s="53" t="s">
        <v>456</v>
      </c>
      <c r="H316" s="54"/>
      <c r="I316" s="55"/>
    </row>
    <row r="317" spans="1:9" ht="24.95" customHeight="1">
      <c r="A317" s="3">
        <v>309</v>
      </c>
      <c r="B317" s="10" t="s">
        <v>1063</v>
      </c>
      <c r="C317" s="18" t="s">
        <v>242</v>
      </c>
      <c r="D317" s="7" t="s">
        <v>462</v>
      </c>
      <c r="E317" s="42" t="s">
        <v>649</v>
      </c>
      <c r="F317" s="13" t="s">
        <v>741</v>
      </c>
      <c r="G317" s="3">
        <v>72</v>
      </c>
      <c r="H317" s="25">
        <v>80</v>
      </c>
      <c r="I317" s="20" t="str">
        <f t="shared" ref="I317:I322" si="15">IF(AND(G317&gt;50,H317&gt;50),"Đạt",IF(AND(G317=0,H317=0),"Bỏ thi","Không đạt"))</f>
        <v>Đạt</v>
      </c>
    </row>
    <row r="318" spans="1:9" ht="24.95" customHeight="1">
      <c r="A318" s="3">
        <v>310</v>
      </c>
      <c r="B318" s="9" t="s">
        <v>1064</v>
      </c>
      <c r="C318" s="18" t="s">
        <v>243</v>
      </c>
      <c r="D318" s="8" t="s">
        <v>462</v>
      </c>
      <c r="E318" s="43" t="s">
        <v>1334</v>
      </c>
      <c r="F318" s="14" t="s">
        <v>733</v>
      </c>
      <c r="G318" s="53" t="s">
        <v>456</v>
      </c>
      <c r="H318" s="54"/>
      <c r="I318" s="55"/>
    </row>
    <row r="319" spans="1:9" ht="24.95" customHeight="1">
      <c r="A319" s="3">
        <v>311</v>
      </c>
      <c r="B319" s="10" t="s">
        <v>1065</v>
      </c>
      <c r="C319" s="18" t="s">
        <v>244</v>
      </c>
      <c r="D319" s="7" t="s">
        <v>462</v>
      </c>
      <c r="E319" s="42" t="s">
        <v>1335</v>
      </c>
      <c r="F319" s="13" t="s">
        <v>753</v>
      </c>
      <c r="G319" s="53" t="s">
        <v>456</v>
      </c>
      <c r="H319" s="54"/>
      <c r="I319" s="55"/>
    </row>
    <row r="320" spans="1:9" ht="33.75" customHeight="1">
      <c r="A320" s="3">
        <v>312</v>
      </c>
      <c r="B320" s="9" t="s">
        <v>1066</v>
      </c>
      <c r="C320" s="18" t="s">
        <v>245</v>
      </c>
      <c r="D320" s="11" t="s">
        <v>462</v>
      </c>
      <c r="E320" s="46" t="s">
        <v>1336</v>
      </c>
      <c r="F320" s="16" t="s">
        <v>745</v>
      </c>
      <c r="G320" s="3">
        <v>48</v>
      </c>
      <c r="H320" s="25">
        <v>28</v>
      </c>
      <c r="I320" s="19" t="str">
        <f t="shared" si="15"/>
        <v>Không đạt</v>
      </c>
    </row>
    <row r="321" spans="1:9" ht="24.95" customHeight="1">
      <c r="A321" s="3">
        <v>313</v>
      </c>
      <c r="B321" s="10" t="s">
        <v>1067</v>
      </c>
      <c r="C321" s="18" t="s">
        <v>246</v>
      </c>
      <c r="D321" s="11" t="s">
        <v>460</v>
      </c>
      <c r="E321" s="46" t="s">
        <v>650</v>
      </c>
      <c r="F321" s="16" t="s">
        <v>737</v>
      </c>
      <c r="G321" s="3">
        <v>72</v>
      </c>
      <c r="H321" s="25">
        <v>68</v>
      </c>
      <c r="I321" s="20" t="str">
        <f t="shared" si="15"/>
        <v>Đạt</v>
      </c>
    </row>
    <row r="322" spans="1:9" ht="24.95" customHeight="1">
      <c r="A322" s="3">
        <v>314</v>
      </c>
      <c r="B322" s="9" t="s">
        <v>1068</v>
      </c>
      <c r="C322" s="18" t="s">
        <v>247</v>
      </c>
      <c r="D322" s="7" t="s">
        <v>460</v>
      </c>
      <c r="E322" s="42" t="s">
        <v>1337</v>
      </c>
      <c r="F322" s="13" t="s">
        <v>735</v>
      </c>
      <c r="G322" s="3">
        <v>56</v>
      </c>
      <c r="H322" s="25">
        <v>76</v>
      </c>
      <c r="I322" s="20" t="str">
        <f t="shared" si="15"/>
        <v>Đạt</v>
      </c>
    </row>
    <row r="323" spans="1:9" ht="24.95" customHeight="1">
      <c r="A323" s="3">
        <v>315</v>
      </c>
      <c r="B323" s="10" t="s">
        <v>1069</v>
      </c>
      <c r="C323" s="18" t="s">
        <v>248</v>
      </c>
      <c r="D323" s="7" t="s">
        <v>460</v>
      </c>
      <c r="E323" s="42" t="s">
        <v>1338</v>
      </c>
      <c r="F323" s="13" t="s">
        <v>753</v>
      </c>
      <c r="G323" s="53" t="s">
        <v>456</v>
      </c>
      <c r="H323" s="54"/>
      <c r="I323" s="55"/>
    </row>
    <row r="324" spans="1:9" ht="24.95" customHeight="1">
      <c r="A324" s="3">
        <v>316</v>
      </c>
      <c r="B324" s="9" t="s">
        <v>1070</v>
      </c>
      <c r="C324" s="18" t="s">
        <v>249</v>
      </c>
      <c r="D324" s="7" t="s">
        <v>460</v>
      </c>
      <c r="E324" s="42" t="s">
        <v>651</v>
      </c>
      <c r="F324" s="13" t="s">
        <v>732</v>
      </c>
      <c r="G324" s="53" t="s">
        <v>456</v>
      </c>
      <c r="H324" s="54"/>
      <c r="I324" s="55"/>
    </row>
    <row r="325" spans="1:9" ht="35.25" customHeight="1">
      <c r="A325" s="3">
        <v>317</v>
      </c>
      <c r="B325" s="10" t="s">
        <v>1071</v>
      </c>
      <c r="C325" s="52" t="s">
        <v>455</v>
      </c>
      <c r="D325" s="8" t="s">
        <v>460</v>
      </c>
      <c r="E325" s="43" t="s">
        <v>1339</v>
      </c>
      <c r="F325" s="14" t="s">
        <v>752</v>
      </c>
      <c r="G325" s="53" t="s">
        <v>456</v>
      </c>
      <c r="H325" s="54"/>
      <c r="I325" s="55"/>
    </row>
    <row r="326" spans="1:9" ht="24.95" customHeight="1">
      <c r="A326" s="3">
        <v>318</v>
      </c>
      <c r="B326" s="9" t="s">
        <v>1072</v>
      </c>
      <c r="C326" s="18" t="s">
        <v>250</v>
      </c>
      <c r="D326" s="11" t="s">
        <v>460</v>
      </c>
      <c r="E326" s="46" t="s">
        <v>652</v>
      </c>
      <c r="F326" s="13" t="s">
        <v>734</v>
      </c>
      <c r="G326" s="3">
        <v>76</v>
      </c>
      <c r="H326" s="25">
        <v>84</v>
      </c>
      <c r="I326" s="20" t="str">
        <f t="shared" ref="I326:I371" si="16">IF(AND(G326&gt;=50,H326="Miễn"),"Đạt",IF(AND(G326&gt;50,H326&gt;50),"Đạt",IF(AND(G326&gt;50,H326&gt;50),"Đạt",IF(AND(G326=0,H326=0),"Bỏ thi","Không đạt"))))</f>
        <v>Đạt</v>
      </c>
    </row>
    <row r="327" spans="1:9" ht="24.95" customHeight="1">
      <c r="A327" s="3">
        <v>319</v>
      </c>
      <c r="B327" s="10" t="s">
        <v>1073</v>
      </c>
      <c r="C327" s="18" t="s">
        <v>251</v>
      </c>
      <c r="D327" s="8" t="s">
        <v>460</v>
      </c>
      <c r="E327" s="43" t="s">
        <v>1340</v>
      </c>
      <c r="F327" s="14" t="s">
        <v>733</v>
      </c>
      <c r="G327" s="53" t="s">
        <v>456</v>
      </c>
      <c r="H327" s="54"/>
      <c r="I327" s="55"/>
    </row>
    <row r="328" spans="1:9" ht="24.95" customHeight="1">
      <c r="A328" s="3">
        <v>320</v>
      </c>
      <c r="B328" s="9" t="s">
        <v>1074</v>
      </c>
      <c r="C328" s="18" t="s">
        <v>252</v>
      </c>
      <c r="D328" s="11" t="s">
        <v>460</v>
      </c>
      <c r="E328" s="46" t="s">
        <v>1341</v>
      </c>
      <c r="F328" s="16" t="s">
        <v>737</v>
      </c>
      <c r="G328" s="3">
        <v>84</v>
      </c>
      <c r="H328" s="25">
        <v>52</v>
      </c>
      <c r="I328" s="20" t="str">
        <f t="shared" si="16"/>
        <v>Đạt</v>
      </c>
    </row>
    <row r="329" spans="1:9" ht="33.75" customHeight="1">
      <c r="A329" s="3">
        <v>321</v>
      </c>
      <c r="B329" s="10" t="s">
        <v>1075</v>
      </c>
      <c r="C329" s="18" t="s">
        <v>253</v>
      </c>
      <c r="D329" s="8" t="s">
        <v>460</v>
      </c>
      <c r="E329" s="43" t="s">
        <v>1342</v>
      </c>
      <c r="F329" s="14" t="s">
        <v>747</v>
      </c>
      <c r="G329" s="3">
        <v>64</v>
      </c>
      <c r="H329" s="25">
        <v>44</v>
      </c>
      <c r="I329" s="19" t="str">
        <f t="shared" si="16"/>
        <v>Không đạt</v>
      </c>
    </row>
    <row r="330" spans="1:9" ht="24.95" customHeight="1">
      <c r="A330" s="3">
        <v>322</v>
      </c>
      <c r="B330" s="9" t="s">
        <v>1076</v>
      </c>
      <c r="C330" s="18" t="s">
        <v>254</v>
      </c>
      <c r="D330" s="4" t="s">
        <v>462</v>
      </c>
      <c r="E330" s="45" t="s">
        <v>1343</v>
      </c>
      <c r="F330" s="13" t="s">
        <v>741</v>
      </c>
      <c r="G330" s="3">
        <v>76</v>
      </c>
      <c r="H330" s="25">
        <v>36</v>
      </c>
      <c r="I330" s="19" t="str">
        <f t="shared" si="16"/>
        <v>Không đạt</v>
      </c>
    </row>
    <row r="331" spans="1:9" ht="24.95" customHeight="1">
      <c r="A331" s="3">
        <v>323</v>
      </c>
      <c r="B331" s="10" t="s">
        <v>1077</v>
      </c>
      <c r="C331" s="18" t="s">
        <v>255</v>
      </c>
      <c r="D331" s="8" t="s">
        <v>462</v>
      </c>
      <c r="E331" s="43" t="s">
        <v>1344</v>
      </c>
      <c r="F331" s="14" t="s">
        <v>733</v>
      </c>
      <c r="G331" s="3">
        <v>84</v>
      </c>
      <c r="H331" s="25">
        <v>60</v>
      </c>
      <c r="I331" s="20" t="str">
        <f t="shared" si="16"/>
        <v>Đạt</v>
      </c>
    </row>
    <row r="332" spans="1:9" ht="24.95" customHeight="1">
      <c r="A332" s="3">
        <v>324</v>
      </c>
      <c r="B332" s="9" t="s">
        <v>1078</v>
      </c>
      <c r="C332" s="18" t="s">
        <v>432</v>
      </c>
      <c r="D332" s="7" t="s">
        <v>462</v>
      </c>
      <c r="E332" s="42" t="s">
        <v>653</v>
      </c>
      <c r="F332" s="15" t="s">
        <v>736</v>
      </c>
      <c r="G332" s="53" t="s">
        <v>456</v>
      </c>
      <c r="H332" s="54"/>
      <c r="I332" s="55"/>
    </row>
    <row r="333" spans="1:9" ht="24.95" customHeight="1">
      <c r="A333" s="3">
        <v>325</v>
      </c>
      <c r="B333" s="10" t="s">
        <v>1079</v>
      </c>
      <c r="C333" s="18" t="s">
        <v>256</v>
      </c>
      <c r="D333" s="11" t="s">
        <v>462</v>
      </c>
      <c r="E333" s="46" t="s">
        <v>654</v>
      </c>
      <c r="F333" s="13" t="s">
        <v>734</v>
      </c>
      <c r="G333" s="3">
        <v>72</v>
      </c>
      <c r="H333" s="25">
        <v>68</v>
      </c>
      <c r="I333" s="20" t="str">
        <f t="shared" si="16"/>
        <v>Đạt</v>
      </c>
    </row>
    <row r="334" spans="1:9" ht="24.95" customHeight="1">
      <c r="A334" s="3">
        <v>326</v>
      </c>
      <c r="B334" s="9" t="s">
        <v>1080</v>
      </c>
      <c r="C334" s="18" t="s">
        <v>257</v>
      </c>
      <c r="D334" s="7" t="s">
        <v>462</v>
      </c>
      <c r="E334" s="42" t="s">
        <v>1285</v>
      </c>
      <c r="F334" s="15" t="s">
        <v>739</v>
      </c>
      <c r="G334" s="3">
        <v>64</v>
      </c>
      <c r="H334" s="25">
        <v>36</v>
      </c>
      <c r="I334" s="19" t="str">
        <f t="shared" si="16"/>
        <v>Không đạt</v>
      </c>
    </row>
    <row r="335" spans="1:9" ht="24.95" customHeight="1">
      <c r="A335" s="3">
        <v>327</v>
      </c>
      <c r="B335" s="10" t="s">
        <v>1081</v>
      </c>
      <c r="C335" s="18" t="s">
        <v>258</v>
      </c>
      <c r="D335" s="8" t="s">
        <v>462</v>
      </c>
      <c r="E335" s="43" t="s">
        <v>655</v>
      </c>
      <c r="F335" s="14" t="s">
        <v>733</v>
      </c>
      <c r="G335" s="3">
        <v>64</v>
      </c>
      <c r="H335" s="25">
        <v>72</v>
      </c>
      <c r="I335" s="20" t="str">
        <f t="shared" si="16"/>
        <v>Đạt</v>
      </c>
    </row>
    <row r="336" spans="1:9" ht="24.95" customHeight="1">
      <c r="A336" s="3">
        <v>328</v>
      </c>
      <c r="B336" s="9" t="s">
        <v>1082</v>
      </c>
      <c r="C336" s="18" t="s">
        <v>259</v>
      </c>
      <c r="D336" s="7" t="s">
        <v>462</v>
      </c>
      <c r="E336" s="42" t="s">
        <v>586</v>
      </c>
      <c r="F336" s="13" t="s">
        <v>732</v>
      </c>
      <c r="G336" s="53" t="s">
        <v>456</v>
      </c>
      <c r="H336" s="54"/>
      <c r="I336" s="55"/>
    </row>
    <row r="337" spans="1:9" ht="24.95" customHeight="1">
      <c r="A337" s="3">
        <v>329</v>
      </c>
      <c r="B337" s="10" t="s">
        <v>1083</v>
      </c>
      <c r="C337" s="18" t="s">
        <v>433</v>
      </c>
      <c r="D337" s="7" t="s">
        <v>460</v>
      </c>
      <c r="E337" s="42" t="s">
        <v>656</v>
      </c>
      <c r="F337" s="15" t="s">
        <v>739</v>
      </c>
      <c r="G337" s="3">
        <v>60</v>
      </c>
      <c r="H337" s="19" t="s">
        <v>3</v>
      </c>
      <c r="I337" s="20" t="s">
        <v>374</v>
      </c>
    </row>
    <row r="338" spans="1:9" ht="34.5" customHeight="1">
      <c r="A338" s="3">
        <v>330</v>
      </c>
      <c r="B338" s="9" t="s">
        <v>1084</v>
      </c>
      <c r="C338" s="18" t="s">
        <v>260</v>
      </c>
      <c r="D338" s="5" t="s">
        <v>460</v>
      </c>
      <c r="E338" s="44" t="s">
        <v>657</v>
      </c>
      <c r="F338" s="13" t="s">
        <v>1393</v>
      </c>
      <c r="G338" s="3">
        <v>80</v>
      </c>
      <c r="H338" s="25">
        <v>28</v>
      </c>
      <c r="I338" s="19" t="str">
        <f t="shared" si="16"/>
        <v>Không đạt</v>
      </c>
    </row>
    <row r="339" spans="1:9" ht="24.95" customHeight="1">
      <c r="A339" s="3">
        <v>331</v>
      </c>
      <c r="B339" s="10" t="s">
        <v>1085</v>
      </c>
      <c r="C339" s="18" t="s">
        <v>261</v>
      </c>
      <c r="D339" s="7" t="s">
        <v>462</v>
      </c>
      <c r="E339" s="42" t="s">
        <v>658</v>
      </c>
      <c r="F339" s="15" t="s">
        <v>739</v>
      </c>
      <c r="G339" s="53" t="s">
        <v>456</v>
      </c>
      <c r="H339" s="54"/>
      <c r="I339" s="55"/>
    </row>
    <row r="340" spans="1:9" ht="24.95" customHeight="1">
      <c r="A340" s="3">
        <v>332</v>
      </c>
      <c r="B340" s="9" t="s">
        <v>1086</v>
      </c>
      <c r="C340" s="18" t="s">
        <v>262</v>
      </c>
      <c r="D340" s="8" t="s">
        <v>460</v>
      </c>
      <c r="E340" s="43" t="s">
        <v>659</v>
      </c>
      <c r="F340" s="14" t="s">
        <v>746</v>
      </c>
      <c r="G340" s="53" t="s">
        <v>456</v>
      </c>
      <c r="H340" s="54"/>
      <c r="I340" s="55"/>
    </row>
    <row r="341" spans="1:9" ht="36.75" customHeight="1">
      <c r="A341" s="3">
        <v>333</v>
      </c>
      <c r="B341" s="10" t="s">
        <v>1087</v>
      </c>
      <c r="C341" s="18" t="s">
        <v>434</v>
      </c>
      <c r="D341" s="4" t="s">
        <v>460</v>
      </c>
      <c r="E341" s="45" t="s">
        <v>660</v>
      </c>
      <c r="F341" s="13" t="s">
        <v>1393</v>
      </c>
      <c r="G341" s="3">
        <v>68</v>
      </c>
      <c r="H341" s="19" t="s">
        <v>3</v>
      </c>
      <c r="I341" s="20" t="s">
        <v>374</v>
      </c>
    </row>
    <row r="342" spans="1:9" ht="24.95" customHeight="1">
      <c r="A342" s="3">
        <v>334</v>
      </c>
      <c r="B342" s="9" t="s">
        <v>1088</v>
      </c>
      <c r="C342" s="18" t="s">
        <v>263</v>
      </c>
      <c r="D342" s="7" t="s">
        <v>460</v>
      </c>
      <c r="E342" s="42" t="s">
        <v>661</v>
      </c>
      <c r="F342" s="13" t="s">
        <v>753</v>
      </c>
      <c r="G342" s="3">
        <v>84</v>
      </c>
      <c r="H342" s="25">
        <v>80</v>
      </c>
      <c r="I342" s="20" t="str">
        <f t="shared" si="16"/>
        <v>Đạt</v>
      </c>
    </row>
    <row r="343" spans="1:9" ht="32.25" customHeight="1">
      <c r="A343" s="3">
        <v>335</v>
      </c>
      <c r="B343" s="10" t="s">
        <v>1089</v>
      </c>
      <c r="C343" s="18" t="s">
        <v>264</v>
      </c>
      <c r="D343" s="11" t="s">
        <v>460</v>
      </c>
      <c r="E343" s="46" t="s">
        <v>1298</v>
      </c>
      <c r="F343" s="16" t="s">
        <v>745</v>
      </c>
      <c r="G343" s="3">
        <v>80</v>
      </c>
      <c r="H343" s="25">
        <v>72</v>
      </c>
      <c r="I343" s="20" t="str">
        <f t="shared" si="16"/>
        <v>Đạt</v>
      </c>
    </row>
    <row r="344" spans="1:9" ht="24.95" customHeight="1">
      <c r="A344" s="3">
        <v>336</v>
      </c>
      <c r="B344" s="9" t="s">
        <v>1090</v>
      </c>
      <c r="C344" s="18" t="s">
        <v>265</v>
      </c>
      <c r="D344" s="7" t="s">
        <v>462</v>
      </c>
      <c r="E344" s="42" t="s">
        <v>662</v>
      </c>
      <c r="F344" s="13" t="s">
        <v>735</v>
      </c>
      <c r="G344" s="53" t="s">
        <v>456</v>
      </c>
      <c r="H344" s="54"/>
      <c r="I344" s="55"/>
    </row>
    <row r="345" spans="1:9" ht="24.95" customHeight="1">
      <c r="A345" s="3">
        <v>337</v>
      </c>
      <c r="B345" s="10" t="s">
        <v>1091</v>
      </c>
      <c r="C345" s="18" t="s">
        <v>266</v>
      </c>
      <c r="D345" s="8" t="s">
        <v>462</v>
      </c>
      <c r="E345" s="43" t="s">
        <v>663</v>
      </c>
      <c r="F345" s="14" t="s">
        <v>733</v>
      </c>
      <c r="G345" s="3">
        <v>76</v>
      </c>
      <c r="H345" s="25">
        <v>64</v>
      </c>
      <c r="I345" s="20" t="str">
        <f t="shared" si="16"/>
        <v>Đạt</v>
      </c>
    </row>
    <row r="346" spans="1:9" ht="24.95" customHeight="1">
      <c r="A346" s="3">
        <v>338</v>
      </c>
      <c r="B346" s="9" t="s">
        <v>1092</v>
      </c>
      <c r="C346" s="18" t="s">
        <v>267</v>
      </c>
      <c r="D346" s="7" t="s">
        <v>462</v>
      </c>
      <c r="E346" s="42" t="s">
        <v>1345</v>
      </c>
      <c r="F346" s="13" t="s">
        <v>753</v>
      </c>
      <c r="G346" s="53" t="s">
        <v>456</v>
      </c>
      <c r="H346" s="54"/>
      <c r="I346" s="55"/>
    </row>
    <row r="347" spans="1:9" ht="24.95" customHeight="1">
      <c r="A347" s="3">
        <v>339</v>
      </c>
      <c r="B347" s="10" t="s">
        <v>1093</v>
      </c>
      <c r="C347" s="18" t="s">
        <v>268</v>
      </c>
      <c r="D347" s="8" t="s">
        <v>462</v>
      </c>
      <c r="E347" s="43" t="s">
        <v>664</v>
      </c>
      <c r="F347" s="14" t="s">
        <v>746</v>
      </c>
      <c r="G347" s="3">
        <v>76</v>
      </c>
      <c r="H347" s="25">
        <v>56</v>
      </c>
      <c r="I347" s="20" t="str">
        <f t="shared" si="16"/>
        <v>Đạt</v>
      </c>
    </row>
    <row r="348" spans="1:9" ht="36" customHeight="1">
      <c r="A348" s="3">
        <v>340</v>
      </c>
      <c r="B348" s="9" t="s">
        <v>1094</v>
      </c>
      <c r="C348" s="18" t="s">
        <v>269</v>
      </c>
      <c r="D348" s="8" t="s">
        <v>460</v>
      </c>
      <c r="E348" s="43" t="s">
        <v>1346</v>
      </c>
      <c r="F348" s="14" t="s">
        <v>752</v>
      </c>
      <c r="G348" s="3">
        <v>84</v>
      </c>
      <c r="H348" s="25">
        <v>28</v>
      </c>
      <c r="I348" s="19" t="str">
        <f t="shared" si="16"/>
        <v>Không đạt</v>
      </c>
    </row>
    <row r="349" spans="1:9" ht="24.95" customHeight="1">
      <c r="A349" s="3">
        <v>341</v>
      </c>
      <c r="B349" s="10" t="s">
        <v>1095</v>
      </c>
      <c r="C349" s="18" t="s">
        <v>270</v>
      </c>
      <c r="D349" s="7" t="s">
        <v>460</v>
      </c>
      <c r="E349" s="42" t="s">
        <v>665</v>
      </c>
      <c r="F349" s="13" t="s">
        <v>753</v>
      </c>
      <c r="G349" s="53" t="s">
        <v>456</v>
      </c>
      <c r="H349" s="54"/>
      <c r="I349" s="55"/>
    </row>
    <row r="350" spans="1:9" ht="24.95" customHeight="1">
      <c r="A350" s="3">
        <v>342</v>
      </c>
      <c r="B350" s="9" t="s">
        <v>1096</v>
      </c>
      <c r="C350" s="18" t="s">
        <v>271</v>
      </c>
      <c r="D350" s="11" t="s">
        <v>460</v>
      </c>
      <c r="E350" s="46" t="s">
        <v>1347</v>
      </c>
      <c r="F350" s="16" t="s">
        <v>737</v>
      </c>
      <c r="G350" s="3">
        <v>40</v>
      </c>
      <c r="H350" s="25" t="s">
        <v>1397</v>
      </c>
      <c r="I350" s="19" t="str">
        <f t="shared" si="16"/>
        <v>Không đạt</v>
      </c>
    </row>
    <row r="351" spans="1:9" ht="24.95" customHeight="1">
      <c r="A351" s="3">
        <v>343</v>
      </c>
      <c r="B351" s="10" t="s">
        <v>1097</v>
      </c>
      <c r="C351" s="18" t="s">
        <v>272</v>
      </c>
      <c r="D351" s="7" t="s">
        <v>462</v>
      </c>
      <c r="E351" s="42" t="s">
        <v>666</v>
      </c>
      <c r="F351" s="13" t="s">
        <v>753</v>
      </c>
      <c r="G351" s="53" t="s">
        <v>456</v>
      </c>
      <c r="H351" s="54"/>
      <c r="I351" s="55"/>
    </row>
    <row r="352" spans="1:9" ht="24.95" customHeight="1">
      <c r="A352" s="3">
        <v>344</v>
      </c>
      <c r="B352" s="9" t="s">
        <v>1098</v>
      </c>
      <c r="C352" s="18" t="s">
        <v>273</v>
      </c>
      <c r="D352" s="7" t="s">
        <v>460</v>
      </c>
      <c r="E352" s="42" t="s">
        <v>667</v>
      </c>
      <c r="F352" s="13" t="s">
        <v>753</v>
      </c>
      <c r="G352" s="53" t="s">
        <v>456</v>
      </c>
      <c r="H352" s="54"/>
      <c r="I352" s="55"/>
    </row>
    <row r="353" spans="1:9" ht="24.95" customHeight="1">
      <c r="A353" s="3">
        <v>345</v>
      </c>
      <c r="B353" s="10" t="s">
        <v>1099</v>
      </c>
      <c r="C353" s="18" t="s">
        <v>274</v>
      </c>
      <c r="D353" s="7" t="s">
        <v>462</v>
      </c>
      <c r="E353" s="42" t="s">
        <v>668</v>
      </c>
      <c r="F353" s="15" t="s">
        <v>736</v>
      </c>
      <c r="G353" s="53" t="s">
        <v>456</v>
      </c>
      <c r="H353" s="54"/>
      <c r="I353" s="55"/>
    </row>
    <row r="354" spans="1:9" ht="34.5" customHeight="1">
      <c r="A354" s="3">
        <v>346</v>
      </c>
      <c r="B354" s="9" t="s">
        <v>1100</v>
      </c>
      <c r="C354" s="18" t="s">
        <v>275</v>
      </c>
      <c r="D354" s="8" t="s">
        <v>460</v>
      </c>
      <c r="E354" s="43" t="s">
        <v>1348</v>
      </c>
      <c r="F354" s="14" t="s">
        <v>752</v>
      </c>
      <c r="G354" s="3">
        <v>60</v>
      </c>
      <c r="H354" s="25">
        <v>16</v>
      </c>
      <c r="I354" s="19" t="str">
        <f t="shared" si="16"/>
        <v>Không đạt</v>
      </c>
    </row>
    <row r="355" spans="1:9" ht="24.95" customHeight="1">
      <c r="A355" s="3">
        <v>347</v>
      </c>
      <c r="B355" s="10" t="s">
        <v>1101</v>
      </c>
      <c r="C355" s="18" t="s">
        <v>276</v>
      </c>
      <c r="D355" s="11" t="s">
        <v>460</v>
      </c>
      <c r="E355" s="46" t="s">
        <v>669</v>
      </c>
      <c r="F355" s="13" t="s">
        <v>734</v>
      </c>
      <c r="G355" s="3">
        <v>76</v>
      </c>
      <c r="H355" s="25">
        <v>64</v>
      </c>
      <c r="I355" s="20" t="str">
        <f t="shared" si="16"/>
        <v>Đạt</v>
      </c>
    </row>
    <row r="356" spans="1:9" ht="24.95" customHeight="1">
      <c r="A356" s="3">
        <v>348</v>
      </c>
      <c r="B356" s="9" t="s">
        <v>1102</v>
      </c>
      <c r="C356" s="18" t="s">
        <v>277</v>
      </c>
      <c r="D356" s="7" t="s">
        <v>460</v>
      </c>
      <c r="E356" s="42" t="s">
        <v>670</v>
      </c>
      <c r="F356" s="13" t="s">
        <v>753</v>
      </c>
      <c r="G356" s="3">
        <v>80</v>
      </c>
      <c r="H356" s="25">
        <v>56</v>
      </c>
      <c r="I356" s="20" t="str">
        <f t="shared" si="16"/>
        <v>Đạt</v>
      </c>
    </row>
    <row r="357" spans="1:9" ht="24.95" customHeight="1">
      <c r="A357" s="3">
        <v>349</v>
      </c>
      <c r="B357" s="10" t="s">
        <v>1103</v>
      </c>
      <c r="C357" s="18" t="s">
        <v>278</v>
      </c>
      <c r="D357" s="7" t="s">
        <v>460</v>
      </c>
      <c r="E357" s="42" t="s">
        <v>1349</v>
      </c>
      <c r="F357" s="13" t="s">
        <v>732</v>
      </c>
      <c r="G357" s="3">
        <v>92</v>
      </c>
      <c r="H357" s="25">
        <v>76</v>
      </c>
      <c r="I357" s="20" t="str">
        <f t="shared" si="16"/>
        <v>Đạt</v>
      </c>
    </row>
    <row r="358" spans="1:9" ht="24.95" customHeight="1">
      <c r="A358" s="3">
        <v>350</v>
      </c>
      <c r="B358" s="9" t="s">
        <v>1104</v>
      </c>
      <c r="C358" s="18" t="s">
        <v>435</v>
      </c>
      <c r="D358" s="7" t="s">
        <v>462</v>
      </c>
      <c r="E358" s="42" t="s">
        <v>671</v>
      </c>
      <c r="F358" s="13" t="s">
        <v>753</v>
      </c>
      <c r="G358" s="3">
        <v>84</v>
      </c>
      <c r="H358" s="19" t="s">
        <v>3</v>
      </c>
      <c r="I358" s="20" t="s">
        <v>374</v>
      </c>
    </row>
    <row r="359" spans="1:9" ht="24.95" customHeight="1">
      <c r="A359" s="3">
        <v>351</v>
      </c>
      <c r="B359" s="10" t="s">
        <v>1105</v>
      </c>
      <c r="C359" s="18" t="s">
        <v>279</v>
      </c>
      <c r="D359" s="8" t="s">
        <v>462</v>
      </c>
      <c r="E359" s="43" t="s">
        <v>1350</v>
      </c>
      <c r="F359" s="14" t="s">
        <v>746</v>
      </c>
      <c r="G359" s="3">
        <v>92</v>
      </c>
      <c r="H359" s="25">
        <v>52</v>
      </c>
      <c r="I359" s="20" t="str">
        <f t="shared" si="16"/>
        <v>Đạt</v>
      </c>
    </row>
    <row r="360" spans="1:9" ht="24.95" customHeight="1">
      <c r="A360" s="3">
        <v>352</v>
      </c>
      <c r="B360" s="9" t="s">
        <v>1106</v>
      </c>
      <c r="C360" s="18" t="s">
        <v>280</v>
      </c>
      <c r="D360" s="7" t="s">
        <v>462</v>
      </c>
      <c r="E360" s="42" t="s">
        <v>1351</v>
      </c>
      <c r="F360" s="15" t="s">
        <v>739</v>
      </c>
      <c r="G360" s="3">
        <v>72</v>
      </c>
      <c r="H360" s="25">
        <v>24</v>
      </c>
      <c r="I360" s="19" t="str">
        <f t="shared" si="16"/>
        <v>Không đạt</v>
      </c>
    </row>
    <row r="361" spans="1:9" ht="24.95" customHeight="1">
      <c r="A361" s="3">
        <v>353</v>
      </c>
      <c r="B361" s="10" t="s">
        <v>1107</v>
      </c>
      <c r="C361" s="18" t="s">
        <v>281</v>
      </c>
      <c r="D361" s="7" t="s">
        <v>462</v>
      </c>
      <c r="E361" s="42" t="s">
        <v>672</v>
      </c>
      <c r="F361" s="13" t="s">
        <v>741</v>
      </c>
      <c r="G361" s="3">
        <v>48</v>
      </c>
      <c r="H361" s="25">
        <v>0</v>
      </c>
      <c r="I361" s="19" t="str">
        <f t="shared" si="16"/>
        <v>Không đạt</v>
      </c>
    </row>
    <row r="362" spans="1:9" ht="24.95" customHeight="1">
      <c r="A362" s="3">
        <v>354</v>
      </c>
      <c r="B362" s="9" t="s">
        <v>1108</v>
      </c>
      <c r="C362" s="18" t="s">
        <v>282</v>
      </c>
      <c r="D362" s="7" t="s">
        <v>462</v>
      </c>
      <c r="E362" s="42" t="s">
        <v>1352</v>
      </c>
      <c r="F362" s="13" t="s">
        <v>753</v>
      </c>
      <c r="G362" s="3">
        <v>76</v>
      </c>
      <c r="H362" s="25">
        <v>48</v>
      </c>
      <c r="I362" s="19" t="str">
        <f t="shared" si="16"/>
        <v>Không đạt</v>
      </c>
    </row>
    <row r="363" spans="1:9" ht="24.95" customHeight="1">
      <c r="A363" s="3">
        <v>355</v>
      </c>
      <c r="B363" s="10" t="s">
        <v>1109</v>
      </c>
      <c r="C363" s="18" t="s">
        <v>283</v>
      </c>
      <c r="D363" s="11" t="s">
        <v>462</v>
      </c>
      <c r="E363" s="46" t="s">
        <v>673</v>
      </c>
      <c r="F363" s="16" t="s">
        <v>737</v>
      </c>
      <c r="G363" s="3">
        <v>76</v>
      </c>
      <c r="H363" s="25">
        <v>68</v>
      </c>
      <c r="I363" s="20" t="str">
        <f t="shared" si="16"/>
        <v>Đạt</v>
      </c>
    </row>
    <row r="364" spans="1:9" ht="24.95" customHeight="1">
      <c r="A364" s="3">
        <v>356</v>
      </c>
      <c r="B364" s="9" t="s">
        <v>1110</v>
      </c>
      <c r="C364" s="18" t="s">
        <v>284</v>
      </c>
      <c r="D364" s="8" t="s">
        <v>460</v>
      </c>
      <c r="E364" s="43" t="s">
        <v>1353</v>
      </c>
      <c r="F364" s="14" t="s">
        <v>746</v>
      </c>
      <c r="G364" s="3">
        <v>52</v>
      </c>
      <c r="H364" s="25">
        <v>44</v>
      </c>
      <c r="I364" s="19" t="str">
        <f t="shared" si="16"/>
        <v>Không đạt</v>
      </c>
    </row>
    <row r="365" spans="1:9" ht="32.25" customHeight="1">
      <c r="A365" s="3">
        <v>357</v>
      </c>
      <c r="B365" s="10" t="s">
        <v>1111</v>
      </c>
      <c r="C365" s="18" t="s">
        <v>285</v>
      </c>
      <c r="D365" s="5" t="s">
        <v>460</v>
      </c>
      <c r="E365" s="44" t="s">
        <v>674</v>
      </c>
      <c r="F365" s="13" t="s">
        <v>1393</v>
      </c>
      <c r="G365" s="3">
        <v>80</v>
      </c>
      <c r="H365" s="25">
        <v>56</v>
      </c>
      <c r="I365" s="20" t="str">
        <f t="shared" si="16"/>
        <v>Đạt</v>
      </c>
    </row>
    <row r="366" spans="1:9" ht="24.95" customHeight="1">
      <c r="A366" s="3">
        <v>358</v>
      </c>
      <c r="B366" s="9" t="s">
        <v>1112</v>
      </c>
      <c r="C366" s="18" t="s">
        <v>286</v>
      </c>
      <c r="D366" s="7" t="s">
        <v>460</v>
      </c>
      <c r="E366" s="42" t="s">
        <v>1354</v>
      </c>
      <c r="F366" s="13" t="s">
        <v>753</v>
      </c>
      <c r="G366" s="53" t="s">
        <v>456</v>
      </c>
      <c r="H366" s="54"/>
      <c r="I366" s="55"/>
    </row>
    <row r="367" spans="1:9" ht="24.95" customHeight="1">
      <c r="A367" s="3">
        <v>359</v>
      </c>
      <c r="B367" s="10" t="s">
        <v>1113</v>
      </c>
      <c r="C367" s="18" t="s">
        <v>287</v>
      </c>
      <c r="D367" s="7" t="s">
        <v>460</v>
      </c>
      <c r="E367" s="42" t="s">
        <v>675</v>
      </c>
      <c r="F367" s="15" t="s">
        <v>739</v>
      </c>
      <c r="G367" s="3">
        <v>84</v>
      </c>
      <c r="H367" s="25">
        <v>76</v>
      </c>
      <c r="I367" s="20" t="str">
        <f t="shared" si="16"/>
        <v>Đạt</v>
      </c>
    </row>
    <row r="368" spans="1:9" ht="24.95" customHeight="1">
      <c r="A368" s="3">
        <v>360</v>
      </c>
      <c r="B368" s="9" t="s">
        <v>1114</v>
      </c>
      <c r="C368" s="18" t="s">
        <v>288</v>
      </c>
      <c r="D368" s="11" t="s">
        <v>460</v>
      </c>
      <c r="E368" s="46" t="s">
        <v>676</v>
      </c>
      <c r="F368" s="13" t="s">
        <v>740</v>
      </c>
      <c r="G368" s="53" t="s">
        <v>456</v>
      </c>
      <c r="H368" s="54"/>
      <c r="I368" s="55"/>
    </row>
    <row r="369" spans="1:9" ht="24.95" customHeight="1">
      <c r="A369" s="3">
        <v>361</v>
      </c>
      <c r="B369" s="10" t="s">
        <v>1115</v>
      </c>
      <c r="C369" s="18" t="s">
        <v>289</v>
      </c>
      <c r="D369" s="7" t="s">
        <v>460</v>
      </c>
      <c r="E369" s="42" t="s">
        <v>1355</v>
      </c>
      <c r="F369" s="13" t="s">
        <v>735</v>
      </c>
      <c r="G369" s="53" t="s">
        <v>456</v>
      </c>
      <c r="H369" s="54"/>
      <c r="I369" s="55"/>
    </row>
    <row r="370" spans="1:9" ht="24.95" customHeight="1">
      <c r="A370" s="3">
        <v>362</v>
      </c>
      <c r="B370" s="9" t="s">
        <v>1116</v>
      </c>
      <c r="C370" s="18" t="s">
        <v>436</v>
      </c>
      <c r="D370" s="4" t="s">
        <v>462</v>
      </c>
      <c r="E370" s="45" t="s">
        <v>677</v>
      </c>
      <c r="F370" s="13" t="s">
        <v>738</v>
      </c>
      <c r="G370" s="3">
        <v>84</v>
      </c>
      <c r="H370" s="25" t="s">
        <v>383</v>
      </c>
      <c r="I370" s="20" t="s">
        <v>374</v>
      </c>
    </row>
    <row r="371" spans="1:9" ht="33.75" customHeight="1">
      <c r="A371" s="3">
        <v>363</v>
      </c>
      <c r="B371" s="10" t="s">
        <v>1117</v>
      </c>
      <c r="C371" s="18" t="s">
        <v>290</v>
      </c>
      <c r="D371" s="11" t="s">
        <v>462</v>
      </c>
      <c r="E371" s="46" t="s">
        <v>678</v>
      </c>
      <c r="F371" s="16" t="s">
        <v>745</v>
      </c>
      <c r="G371" s="3">
        <v>68</v>
      </c>
      <c r="H371" s="28">
        <v>48</v>
      </c>
      <c r="I371" s="19" t="str">
        <f t="shared" si="16"/>
        <v>Không đạt</v>
      </c>
    </row>
    <row r="372" spans="1:9" ht="24.95" customHeight="1">
      <c r="A372" s="3">
        <v>364</v>
      </c>
      <c r="B372" s="9" t="s">
        <v>1118</v>
      </c>
      <c r="C372" s="18" t="s">
        <v>291</v>
      </c>
      <c r="D372" s="8" t="s">
        <v>462</v>
      </c>
      <c r="E372" s="43" t="s">
        <v>679</v>
      </c>
      <c r="F372" s="14" t="s">
        <v>733</v>
      </c>
      <c r="G372" s="53" t="s">
        <v>456</v>
      </c>
      <c r="H372" s="54"/>
      <c r="I372" s="55"/>
    </row>
    <row r="373" spans="1:9" ht="24.95" customHeight="1">
      <c r="A373" s="3">
        <v>365</v>
      </c>
      <c r="B373" s="10" t="s">
        <v>1119</v>
      </c>
      <c r="C373" s="18" t="s">
        <v>292</v>
      </c>
      <c r="D373" s="8" t="s">
        <v>462</v>
      </c>
      <c r="E373" s="43" t="s">
        <v>680</v>
      </c>
      <c r="F373" s="14" t="s">
        <v>733</v>
      </c>
      <c r="G373" s="3">
        <v>76</v>
      </c>
      <c r="H373" s="25">
        <v>96</v>
      </c>
      <c r="I373" s="20" t="str">
        <f>IF(AND(G373&gt;50,H373&gt;50),"Đạt",IF(AND(G373=0,H373=0),"Bỏ thi","Không đạt"))</f>
        <v>Đạt</v>
      </c>
    </row>
    <row r="374" spans="1:9" ht="24.95" customHeight="1">
      <c r="A374" s="3">
        <v>366</v>
      </c>
      <c r="B374" s="9" t="s">
        <v>1120</v>
      </c>
      <c r="C374" s="18" t="s">
        <v>293</v>
      </c>
      <c r="D374" s="7" t="s">
        <v>460</v>
      </c>
      <c r="E374" s="42" t="s">
        <v>1356</v>
      </c>
      <c r="F374" s="15" t="s">
        <v>739</v>
      </c>
      <c r="G374" s="3">
        <v>88</v>
      </c>
      <c r="H374" s="25">
        <v>72</v>
      </c>
      <c r="I374" s="20" t="str">
        <f>IF(AND(G374&gt;50,H374&gt;50),"Đạt",IF(AND(G374=0,H374=0),"Bỏ thi","Không đạt"))</f>
        <v>Đạt</v>
      </c>
    </row>
    <row r="375" spans="1:9" ht="24.95" customHeight="1">
      <c r="A375" s="3">
        <v>367</v>
      </c>
      <c r="B375" s="10" t="s">
        <v>1121</v>
      </c>
      <c r="C375" s="18" t="s">
        <v>294</v>
      </c>
      <c r="D375" s="11" t="s">
        <v>462</v>
      </c>
      <c r="E375" s="46" t="s">
        <v>1357</v>
      </c>
      <c r="F375" s="13" t="s">
        <v>740</v>
      </c>
      <c r="G375" s="53" t="s">
        <v>456</v>
      </c>
      <c r="H375" s="54"/>
      <c r="I375" s="55"/>
    </row>
    <row r="376" spans="1:9" ht="24.95" customHeight="1">
      <c r="A376" s="3">
        <v>368</v>
      </c>
      <c r="B376" s="9" t="s">
        <v>1122</v>
      </c>
      <c r="C376" s="18" t="s">
        <v>295</v>
      </c>
      <c r="D376" s="7" t="s">
        <v>460</v>
      </c>
      <c r="E376" s="42" t="s">
        <v>681</v>
      </c>
      <c r="F376" s="13" t="s">
        <v>732</v>
      </c>
      <c r="G376" s="3">
        <v>60</v>
      </c>
      <c r="H376" s="25">
        <v>32</v>
      </c>
      <c r="I376" s="19" t="str">
        <f>IF(AND(G376&gt;50,H376&gt;50),"Đạt",IF(AND(G376=0,H376=0),"Bỏ thi","Không đạt"))</f>
        <v>Không đạt</v>
      </c>
    </row>
    <row r="377" spans="1:9" ht="24.95" customHeight="1">
      <c r="A377" s="3">
        <v>369</v>
      </c>
      <c r="B377" s="10" t="s">
        <v>1123</v>
      </c>
      <c r="C377" s="18" t="s">
        <v>437</v>
      </c>
      <c r="D377" s="7" t="s">
        <v>460</v>
      </c>
      <c r="E377" s="42" t="s">
        <v>682</v>
      </c>
      <c r="F377" s="13" t="s">
        <v>742</v>
      </c>
      <c r="G377" s="3">
        <v>84</v>
      </c>
      <c r="H377" s="25" t="s">
        <v>383</v>
      </c>
      <c r="I377" s="24" t="s">
        <v>374</v>
      </c>
    </row>
    <row r="378" spans="1:9" ht="24.95" customHeight="1">
      <c r="A378" s="3">
        <v>370</v>
      </c>
      <c r="B378" s="9" t="s">
        <v>1124</v>
      </c>
      <c r="C378" s="18" t="s">
        <v>296</v>
      </c>
      <c r="D378" s="11" t="s">
        <v>460</v>
      </c>
      <c r="E378" s="46" t="s">
        <v>683</v>
      </c>
      <c r="F378" s="16" t="s">
        <v>737</v>
      </c>
      <c r="G378" s="3">
        <v>56</v>
      </c>
      <c r="H378" s="25">
        <v>40</v>
      </c>
      <c r="I378" s="19" t="str">
        <f>IF(AND(G378&gt;50,H378&gt;50),"Đạt",IF(AND(G378=0,H378=0),"Bỏ thi","Không đạt"))</f>
        <v>Không đạt</v>
      </c>
    </row>
    <row r="379" spans="1:9" ht="24.95" customHeight="1">
      <c r="A379" s="3">
        <v>371</v>
      </c>
      <c r="B379" s="10" t="s">
        <v>1125</v>
      </c>
      <c r="C379" s="18" t="s">
        <v>297</v>
      </c>
      <c r="D379" s="8" t="s">
        <v>462</v>
      </c>
      <c r="E379" s="43" t="s">
        <v>1292</v>
      </c>
      <c r="F379" s="14" t="s">
        <v>746</v>
      </c>
      <c r="G379" s="3">
        <v>84</v>
      </c>
      <c r="H379" s="25">
        <v>72</v>
      </c>
      <c r="I379" s="20" t="str">
        <f>IF(AND(G379&gt;50,H379&gt;50),"Đạt",IF(AND(G379=0,H379=0),"Bỏ thi","Không đạt"))</f>
        <v>Đạt</v>
      </c>
    </row>
    <row r="380" spans="1:9" ht="24.95" customHeight="1">
      <c r="A380" s="3">
        <v>372</v>
      </c>
      <c r="B380" s="9" t="s">
        <v>1126</v>
      </c>
      <c r="C380" s="18" t="s">
        <v>298</v>
      </c>
      <c r="D380" s="7" t="s">
        <v>462</v>
      </c>
      <c r="E380" s="42" t="s">
        <v>1358</v>
      </c>
      <c r="F380" s="15" t="s">
        <v>739</v>
      </c>
      <c r="G380" s="3">
        <v>92</v>
      </c>
      <c r="H380" s="25">
        <v>72</v>
      </c>
      <c r="I380" s="20" t="str">
        <f>IF(AND(G380&gt;50,H380&gt;50),"Đạt",IF(AND(G380=0,H380=0),"Bỏ thi","Không đạt"))</f>
        <v>Đạt</v>
      </c>
    </row>
    <row r="381" spans="1:9" ht="24.95" customHeight="1">
      <c r="A381" s="3">
        <v>373</v>
      </c>
      <c r="B381" s="7" t="s">
        <v>1127</v>
      </c>
      <c r="C381" s="18" t="s">
        <v>299</v>
      </c>
      <c r="D381" s="8" t="s">
        <v>462</v>
      </c>
      <c r="E381" s="43" t="s">
        <v>684</v>
      </c>
      <c r="F381" s="14" t="s">
        <v>733</v>
      </c>
      <c r="G381" s="53" t="s">
        <v>456</v>
      </c>
      <c r="H381" s="54"/>
      <c r="I381" s="55"/>
    </row>
    <row r="382" spans="1:9" ht="24.95" customHeight="1">
      <c r="A382" s="3">
        <v>374</v>
      </c>
      <c r="B382" s="9" t="s">
        <v>1128</v>
      </c>
      <c r="C382" s="18" t="s">
        <v>300</v>
      </c>
      <c r="D382" s="11" t="s">
        <v>462</v>
      </c>
      <c r="E382" s="46" t="s">
        <v>685</v>
      </c>
      <c r="F382" s="16" t="s">
        <v>737</v>
      </c>
      <c r="G382" s="3">
        <v>56</v>
      </c>
      <c r="H382" s="25">
        <v>48</v>
      </c>
      <c r="I382" s="19" t="str">
        <f>IF(AND(G382&gt;50,H382&gt;50),"Đạt",IF(AND(G382=0,H382=0),"Bỏ thi","Không đạt"))</f>
        <v>Không đạt</v>
      </c>
    </row>
    <row r="383" spans="1:9" ht="24.95" customHeight="1">
      <c r="A383" s="3">
        <v>375</v>
      </c>
      <c r="B383" s="10" t="s">
        <v>1129</v>
      </c>
      <c r="C383" s="18" t="s">
        <v>438</v>
      </c>
      <c r="D383" s="7" t="s">
        <v>462</v>
      </c>
      <c r="E383" s="42" t="s">
        <v>1359</v>
      </c>
      <c r="F383" s="13" t="s">
        <v>741</v>
      </c>
      <c r="G383" s="3">
        <v>76</v>
      </c>
      <c r="H383" s="25" t="s">
        <v>1389</v>
      </c>
      <c r="I383" s="19"/>
    </row>
    <row r="384" spans="1:9" ht="24.95" customHeight="1">
      <c r="A384" s="3">
        <v>376</v>
      </c>
      <c r="B384" s="9" t="s">
        <v>1130</v>
      </c>
      <c r="C384" s="18" t="s">
        <v>301</v>
      </c>
      <c r="D384" s="7" t="s">
        <v>462</v>
      </c>
      <c r="E384" s="42" t="s">
        <v>686</v>
      </c>
      <c r="F384" s="15" t="s">
        <v>739</v>
      </c>
      <c r="G384" s="3">
        <v>60</v>
      </c>
      <c r="H384" s="25">
        <v>36</v>
      </c>
      <c r="I384" s="19" t="str">
        <f>IF(AND(G384&gt;50,H384&gt;50),"Đạt",IF(AND(G384=0,H384=0),"Bỏ thi","Không đạt"))</f>
        <v>Không đạt</v>
      </c>
    </row>
    <row r="385" spans="1:9" ht="24.95" customHeight="1">
      <c r="A385" s="3">
        <v>377</v>
      </c>
      <c r="B385" s="10" t="s">
        <v>1131</v>
      </c>
      <c r="C385" s="18" t="s">
        <v>302</v>
      </c>
      <c r="D385" s="7" t="s">
        <v>462</v>
      </c>
      <c r="E385" s="42" t="s">
        <v>1360</v>
      </c>
      <c r="F385" s="13" t="s">
        <v>741</v>
      </c>
      <c r="G385" s="53" t="s">
        <v>456</v>
      </c>
      <c r="H385" s="54"/>
      <c r="I385" s="55"/>
    </row>
    <row r="386" spans="1:9" ht="24.95" customHeight="1">
      <c r="A386" s="3">
        <v>378</v>
      </c>
      <c r="B386" s="9" t="s">
        <v>1132</v>
      </c>
      <c r="C386" s="52" t="s">
        <v>457</v>
      </c>
      <c r="D386" s="7" t="s">
        <v>462</v>
      </c>
      <c r="E386" s="42" t="s">
        <v>1361</v>
      </c>
      <c r="F386" s="13" t="s">
        <v>753</v>
      </c>
      <c r="G386" s="3" t="s">
        <v>3</v>
      </c>
      <c r="H386" s="25">
        <v>60</v>
      </c>
      <c r="I386" s="20" t="s">
        <v>374</v>
      </c>
    </row>
    <row r="387" spans="1:9" ht="24.95" customHeight="1">
      <c r="A387" s="3">
        <v>379</v>
      </c>
      <c r="B387" s="7" t="s">
        <v>1133</v>
      </c>
      <c r="C387" s="18" t="s">
        <v>303</v>
      </c>
      <c r="D387" s="7" t="s">
        <v>462</v>
      </c>
      <c r="E387" s="42" t="s">
        <v>1362</v>
      </c>
      <c r="F387" s="13" t="s">
        <v>732</v>
      </c>
      <c r="G387" s="53" t="s">
        <v>456</v>
      </c>
      <c r="H387" s="54"/>
      <c r="I387" s="55"/>
    </row>
    <row r="388" spans="1:9" ht="24.95" customHeight="1">
      <c r="A388" s="3">
        <v>380</v>
      </c>
      <c r="B388" s="9" t="s">
        <v>1134</v>
      </c>
      <c r="C388" s="18" t="s">
        <v>304</v>
      </c>
      <c r="D388" s="8" t="s">
        <v>462</v>
      </c>
      <c r="E388" s="43" t="s">
        <v>1363</v>
      </c>
      <c r="F388" s="14" t="s">
        <v>733</v>
      </c>
      <c r="G388" s="53" t="s">
        <v>456</v>
      </c>
      <c r="H388" s="54"/>
      <c r="I388" s="55"/>
    </row>
    <row r="389" spans="1:9" ht="24.95" customHeight="1">
      <c r="A389" s="3">
        <v>381</v>
      </c>
      <c r="B389" s="10" t="s">
        <v>1135</v>
      </c>
      <c r="C389" s="18" t="s">
        <v>305</v>
      </c>
      <c r="D389" s="7" t="s">
        <v>460</v>
      </c>
      <c r="E389" s="42" t="s">
        <v>687</v>
      </c>
      <c r="F389" s="13" t="s">
        <v>741</v>
      </c>
      <c r="G389" s="53" t="s">
        <v>456</v>
      </c>
      <c r="H389" s="54"/>
      <c r="I389" s="55"/>
    </row>
    <row r="390" spans="1:9" ht="24.95" customHeight="1">
      <c r="A390" s="3">
        <v>382</v>
      </c>
      <c r="B390" s="9" t="s">
        <v>1136</v>
      </c>
      <c r="C390" s="52" t="s">
        <v>458</v>
      </c>
      <c r="D390" s="7" t="s">
        <v>460</v>
      </c>
      <c r="E390" s="42" t="s">
        <v>1364</v>
      </c>
      <c r="F390" s="15" t="s">
        <v>739</v>
      </c>
      <c r="G390" s="3" t="s">
        <v>3</v>
      </c>
      <c r="H390" s="25">
        <v>56</v>
      </c>
      <c r="I390" s="20" t="s">
        <v>374</v>
      </c>
    </row>
    <row r="391" spans="1:9" ht="24.95" customHeight="1">
      <c r="A391" s="3">
        <v>383</v>
      </c>
      <c r="B391" s="10" t="s">
        <v>1137</v>
      </c>
      <c r="C391" s="18" t="s">
        <v>306</v>
      </c>
      <c r="D391" s="7" t="s">
        <v>462</v>
      </c>
      <c r="E391" s="42" t="s">
        <v>640</v>
      </c>
      <c r="F391" s="15" t="s">
        <v>736</v>
      </c>
      <c r="G391" s="53" t="s">
        <v>456</v>
      </c>
      <c r="H391" s="54"/>
      <c r="I391" s="55"/>
    </row>
    <row r="392" spans="1:9" ht="24.95" customHeight="1">
      <c r="A392" s="3">
        <v>384</v>
      </c>
      <c r="B392" s="9" t="s">
        <v>1138</v>
      </c>
      <c r="C392" s="18" t="s">
        <v>307</v>
      </c>
      <c r="D392" s="8" t="s">
        <v>460</v>
      </c>
      <c r="E392" s="43" t="s">
        <v>688</v>
      </c>
      <c r="F392" s="14" t="s">
        <v>733</v>
      </c>
      <c r="G392" s="3">
        <v>96</v>
      </c>
      <c r="H392" s="25">
        <v>80</v>
      </c>
      <c r="I392" s="20" t="str">
        <f>IF(AND(G392&gt;50,H392&gt;50),"Đạt",IF(AND(G392=0,H392=0),"Bỏ thi","Không đạt"))</f>
        <v>Đạt</v>
      </c>
    </row>
    <row r="393" spans="1:9" ht="24.95" customHeight="1">
      <c r="A393" s="3">
        <v>385</v>
      </c>
      <c r="B393" s="10" t="s">
        <v>1139</v>
      </c>
      <c r="C393" s="18" t="s">
        <v>439</v>
      </c>
      <c r="D393" s="7" t="s">
        <v>462</v>
      </c>
      <c r="E393" s="42" t="s">
        <v>689</v>
      </c>
      <c r="F393" s="13" t="s">
        <v>753</v>
      </c>
      <c r="G393" s="3">
        <v>88</v>
      </c>
      <c r="H393" s="19" t="s">
        <v>3</v>
      </c>
      <c r="I393" s="20" t="s">
        <v>374</v>
      </c>
    </row>
    <row r="394" spans="1:9" ht="24.95" customHeight="1">
      <c r="A394" s="3">
        <v>386</v>
      </c>
      <c r="B394" s="9" t="s">
        <v>1140</v>
      </c>
      <c r="C394" s="18" t="s">
        <v>308</v>
      </c>
      <c r="D394" s="7" t="s">
        <v>462</v>
      </c>
      <c r="E394" s="42" t="s">
        <v>690</v>
      </c>
      <c r="F394" s="15" t="s">
        <v>739</v>
      </c>
      <c r="G394" s="3">
        <v>76</v>
      </c>
      <c r="H394" s="25">
        <v>56</v>
      </c>
      <c r="I394" s="20" t="str">
        <f t="shared" ref="I394:I406" si="17">IF(AND(G394&gt;50,H394&gt;50),"Đạt",IF(AND(G394=0,H394=0),"Bỏ thi","Không đạt"))</f>
        <v>Đạt</v>
      </c>
    </row>
    <row r="395" spans="1:9" ht="24.95" customHeight="1">
      <c r="A395" s="3">
        <v>387</v>
      </c>
      <c r="B395" s="10" t="s">
        <v>1141</v>
      </c>
      <c r="C395" s="18" t="s">
        <v>309</v>
      </c>
      <c r="D395" s="7" t="s">
        <v>462</v>
      </c>
      <c r="E395" s="42" t="s">
        <v>691</v>
      </c>
      <c r="F395" s="13" t="s">
        <v>753</v>
      </c>
      <c r="G395" s="53" t="s">
        <v>456</v>
      </c>
      <c r="H395" s="54"/>
      <c r="I395" s="55"/>
    </row>
    <row r="396" spans="1:9" ht="24.95" customHeight="1">
      <c r="A396" s="3">
        <v>388</v>
      </c>
      <c r="B396" s="9" t="s">
        <v>1142</v>
      </c>
      <c r="C396" s="18" t="s">
        <v>310</v>
      </c>
      <c r="D396" s="8" t="s">
        <v>462</v>
      </c>
      <c r="E396" s="43" t="s">
        <v>1365</v>
      </c>
      <c r="F396" s="14" t="s">
        <v>733</v>
      </c>
      <c r="G396" s="53" t="s">
        <v>456</v>
      </c>
      <c r="H396" s="54"/>
      <c r="I396" s="55"/>
    </row>
    <row r="397" spans="1:9" ht="24.95" customHeight="1">
      <c r="A397" s="3">
        <v>389</v>
      </c>
      <c r="B397" s="10" t="s">
        <v>1143</v>
      </c>
      <c r="C397" s="18" t="s">
        <v>311</v>
      </c>
      <c r="D397" s="7" t="s">
        <v>462</v>
      </c>
      <c r="E397" s="42" t="s">
        <v>1366</v>
      </c>
      <c r="F397" s="13" t="s">
        <v>732</v>
      </c>
      <c r="G397" s="3">
        <v>88</v>
      </c>
      <c r="H397" s="25">
        <v>56</v>
      </c>
      <c r="I397" s="20" t="str">
        <f t="shared" si="17"/>
        <v>Đạt</v>
      </c>
    </row>
    <row r="398" spans="1:9" ht="33.75" customHeight="1">
      <c r="A398" s="3">
        <v>390</v>
      </c>
      <c r="B398" s="9" t="s">
        <v>1144</v>
      </c>
      <c r="C398" s="18" t="s">
        <v>312</v>
      </c>
      <c r="D398" s="8" t="s">
        <v>462</v>
      </c>
      <c r="E398" s="43" t="s">
        <v>1242</v>
      </c>
      <c r="F398" s="14" t="s">
        <v>752</v>
      </c>
      <c r="G398" s="3">
        <v>76</v>
      </c>
      <c r="H398" s="25">
        <v>76</v>
      </c>
      <c r="I398" s="20" t="str">
        <f t="shared" si="17"/>
        <v>Đạt</v>
      </c>
    </row>
    <row r="399" spans="1:9" ht="24.95" customHeight="1">
      <c r="A399" s="3">
        <v>391</v>
      </c>
      <c r="B399" s="10" t="s">
        <v>1145</v>
      </c>
      <c r="C399" s="18" t="s">
        <v>313</v>
      </c>
      <c r="D399" s="7" t="s">
        <v>462</v>
      </c>
      <c r="E399" s="42" t="s">
        <v>692</v>
      </c>
      <c r="F399" s="16" t="s">
        <v>748</v>
      </c>
      <c r="G399" s="3">
        <v>68</v>
      </c>
      <c r="H399" s="25">
        <v>36</v>
      </c>
      <c r="I399" s="19" t="str">
        <f t="shared" si="17"/>
        <v>Không đạt</v>
      </c>
    </row>
    <row r="400" spans="1:9" ht="24.95" customHeight="1">
      <c r="A400" s="3">
        <v>392</v>
      </c>
      <c r="B400" s="9" t="s">
        <v>1146</v>
      </c>
      <c r="C400" s="18" t="s">
        <v>314</v>
      </c>
      <c r="D400" s="11" t="s">
        <v>462</v>
      </c>
      <c r="E400" s="46" t="s">
        <v>494</v>
      </c>
      <c r="F400" s="16" t="s">
        <v>737</v>
      </c>
      <c r="G400" s="3">
        <v>36</v>
      </c>
      <c r="H400" s="25">
        <v>24</v>
      </c>
      <c r="I400" s="19" t="str">
        <f t="shared" si="17"/>
        <v>Không đạt</v>
      </c>
    </row>
    <row r="401" spans="1:9" ht="24.95" customHeight="1">
      <c r="A401" s="3">
        <v>393</v>
      </c>
      <c r="B401" s="10" t="s">
        <v>1147</v>
      </c>
      <c r="C401" s="18" t="s">
        <v>315</v>
      </c>
      <c r="D401" s="11" t="s">
        <v>462</v>
      </c>
      <c r="E401" s="46" t="s">
        <v>1367</v>
      </c>
      <c r="F401" s="13" t="s">
        <v>734</v>
      </c>
      <c r="G401" s="53" t="s">
        <v>456</v>
      </c>
      <c r="H401" s="54"/>
      <c r="I401" s="55"/>
    </row>
    <row r="402" spans="1:9" ht="24.95" customHeight="1">
      <c r="A402" s="3">
        <v>394</v>
      </c>
      <c r="B402" s="9" t="s">
        <v>1148</v>
      </c>
      <c r="C402" s="18" t="s">
        <v>316</v>
      </c>
      <c r="D402" s="4" t="s">
        <v>462</v>
      </c>
      <c r="E402" s="45" t="s">
        <v>693</v>
      </c>
      <c r="F402" s="16" t="s">
        <v>748</v>
      </c>
      <c r="G402" s="3">
        <v>44</v>
      </c>
      <c r="H402" s="25">
        <v>36</v>
      </c>
      <c r="I402" s="19" t="str">
        <f t="shared" si="17"/>
        <v>Không đạt</v>
      </c>
    </row>
    <row r="403" spans="1:9" ht="38.25" customHeight="1">
      <c r="A403" s="3">
        <v>395</v>
      </c>
      <c r="B403" s="10" t="s">
        <v>1149</v>
      </c>
      <c r="C403" s="18" t="s">
        <v>317</v>
      </c>
      <c r="D403" s="11" t="s">
        <v>462</v>
      </c>
      <c r="E403" s="46" t="s">
        <v>1368</v>
      </c>
      <c r="F403" s="16" t="s">
        <v>745</v>
      </c>
      <c r="G403" s="3">
        <v>56</v>
      </c>
      <c r="H403" s="25">
        <v>20</v>
      </c>
      <c r="I403" s="19" t="str">
        <f t="shared" si="17"/>
        <v>Không đạt</v>
      </c>
    </row>
    <row r="404" spans="1:9" ht="24.95" customHeight="1">
      <c r="A404" s="3">
        <v>396</v>
      </c>
      <c r="B404" s="9" t="s">
        <v>1150</v>
      </c>
      <c r="C404" s="18" t="s">
        <v>318</v>
      </c>
      <c r="D404" s="7" t="s">
        <v>460</v>
      </c>
      <c r="E404" s="42" t="s">
        <v>694</v>
      </c>
      <c r="F404" s="13" t="s">
        <v>732</v>
      </c>
      <c r="G404" s="3">
        <v>72</v>
      </c>
      <c r="H404" s="25">
        <v>40</v>
      </c>
      <c r="I404" s="19" t="str">
        <f t="shared" si="17"/>
        <v>Không đạt</v>
      </c>
    </row>
    <row r="405" spans="1:9" ht="24.95" customHeight="1">
      <c r="A405" s="3">
        <v>397</v>
      </c>
      <c r="B405" s="10" t="s">
        <v>1151</v>
      </c>
      <c r="C405" s="18" t="s">
        <v>319</v>
      </c>
      <c r="D405" s="7" t="s">
        <v>460</v>
      </c>
      <c r="E405" s="42" t="s">
        <v>695</v>
      </c>
      <c r="F405" s="15" t="s">
        <v>736</v>
      </c>
      <c r="G405" s="53" t="s">
        <v>456</v>
      </c>
      <c r="H405" s="54"/>
      <c r="I405" s="55"/>
    </row>
    <row r="406" spans="1:9" ht="24.95" customHeight="1">
      <c r="A406" s="3">
        <v>398</v>
      </c>
      <c r="B406" s="9" t="s">
        <v>1152</v>
      </c>
      <c r="C406" s="18" t="s">
        <v>320</v>
      </c>
      <c r="D406" s="7" t="s">
        <v>462</v>
      </c>
      <c r="E406" s="42" t="s">
        <v>696</v>
      </c>
      <c r="F406" s="15" t="s">
        <v>739</v>
      </c>
      <c r="G406" s="3">
        <v>84</v>
      </c>
      <c r="H406" s="25">
        <v>64</v>
      </c>
      <c r="I406" s="20" t="str">
        <f t="shared" si="17"/>
        <v>Đạt</v>
      </c>
    </row>
    <row r="407" spans="1:9" ht="24.95" customHeight="1">
      <c r="A407" s="3">
        <v>399</v>
      </c>
      <c r="B407" s="10" t="s">
        <v>1153</v>
      </c>
      <c r="C407" s="18" t="s">
        <v>321</v>
      </c>
      <c r="D407" s="7" t="s">
        <v>462</v>
      </c>
      <c r="E407" s="42" t="s">
        <v>1369</v>
      </c>
      <c r="F407" s="15" t="s">
        <v>739</v>
      </c>
      <c r="G407" s="53" t="s">
        <v>456</v>
      </c>
      <c r="H407" s="54"/>
      <c r="I407" s="55"/>
    </row>
    <row r="408" spans="1:9" ht="24.95" customHeight="1">
      <c r="A408" s="3">
        <v>400</v>
      </c>
      <c r="B408" s="9" t="s">
        <v>1154</v>
      </c>
      <c r="C408" s="18" t="s">
        <v>321</v>
      </c>
      <c r="D408" s="7" t="s">
        <v>462</v>
      </c>
      <c r="E408" s="42" t="s">
        <v>697</v>
      </c>
      <c r="F408" s="13" t="s">
        <v>743</v>
      </c>
      <c r="G408" s="3">
        <v>92</v>
      </c>
      <c r="H408" s="25" t="s">
        <v>3</v>
      </c>
      <c r="I408" s="20" t="s">
        <v>374</v>
      </c>
    </row>
    <row r="409" spans="1:9" ht="24.95" customHeight="1">
      <c r="A409" s="3">
        <v>401</v>
      </c>
      <c r="B409" s="10" t="s">
        <v>1155</v>
      </c>
      <c r="C409" s="18" t="s">
        <v>322</v>
      </c>
      <c r="D409" s="7" t="s">
        <v>462</v>
      </c>
      <c r="E409" s="42" t="s">
        <v>698</v>
      </c>
      <c r="F409" s="13" t="s">
        <v>741</v>
      </c>
      <c r="G409" s="53" t="s">
        <v>456</v>
      </c>
      <c r="H409" s="54"/>
      <c r="I409" s="55"/>
    </row>
    <row r="410" spans="1:9" ht="32.25" customHeight="1">
      <c r="A410" s="3">
        <v>402</v>
      </c>
      <c r="B410" s="9" t="s">
        <v>1156</v>
      </c>
      <c r="C410" s="18" t="s">
        <v>323</v>
      </c>
      <c r="D410" s="5" t="s">
        <v>462</v>
      </c>
      <c r="E410" s="44" t="s">
        <v>699</v>
      </c>
      <c r="F410" s="13" t="s">
        <v>1393</v>
      </c>
      <c r="G410" s="3">
        <v>52</v>
      </c>
      <c r="H410" s="25">
        <v>36</v>
      </c>
      <c r="I410" s="19" t="str">
        <f>IF(AND(G410&gt;50,H410&gt;50),"Đạt",IF(AND(G410=0,H410=0),"Bỏ thi","Không đạt"))</f>
        <v>Không đạt</v>
      </c>
    </row>
    <row r="411" spans="1:9" ht="24.95" customHeight="1">
      <c r="A411" s="3">
        <v>403</v>
      </c>
      <c r="B411" s="10" t="s">
        <v>1157</v>
      </c>
      <c r="C411" s="18" t="s">
        <v>440</v>
      </c>
      <c r="D411" s="4" t="s">
        <v>462</v>
      </c>
      <c r="E411" s="45" t="s">
        <v>1370</v>
      </c>
      <c r="F411" s="16" t="s">
        <v>748</v>
      </c>
      <c r="G411" s="3">
        <v>72</v>
      </c>
      <c r="H411" s="19" t="s">
        <v>441</v>
      </c>
      <c r="I411" s="20" t="s">
        <v>374</v>
      </c>
    </row>
    <row r="412" spans="1:9" ht="24.95" customHeight="1">
      <c r="A412" s="3">
        <v>404</v>
      </c>
      <c r="B412" s="9" t="s">
        <v>1158</v>
      </c>
      <c r="C412" s="18" t="s">
        <v>324</v>
      </c>
      <c r="D412" s="11" t="s">
        <v>462</v>
      </c>
      <c r="E412" s="46" t="s">
        <v>700</v>
      </c>
      <c r="F412" s="13" t="s">
        <v>734</v>
      </c>
      <c r="G412" s="3">
        <v>88</v>
      </c>
      <c r="H412" s="25">
        <v>80</v>
      </c>
      <c r="I412" s="20" t="str">
        <f>IF(AND(G412&gt;50,H412&gt;50),"Đạt",IF(AND(G412=0,H412=0),"Bỏ thi","Không đạt"))</f>
        <v>Đạt</v>
      </c>
    </row>
    <row r="413" spans="1:9" ht="24.95" customHeight="1">
      <c r="A413" s="3">
        <v>405</v>
      </c>
      <c r="B413" s="10" t="s">
        <v>1159</v>
      </c>
      <c r="C413" s="18" t="s">
        <v>442</v>
      </c>
      <c r="D413" s="4" t="s">
        <v>462</v>
      </c>
      <c r="E413" s="45" t="s">
        <v>701</v>
      </c>
      <c r="F413" s="13" t="s">
        <v>738</v>
      </c>
      <c r="G413" s="3">
        <v>76</v>
      </c>
      <c r="H413" s="19" t="s">
        <v>383</v>
      </c>
      <c r="I413" s="20" t="s">
        <v>374</v>
      </c>
    </row>
    <row r="414" spans="1:9" ht="24.95" customHeight="1">
      <c r="A414" s="3">
        <v>406</v>
      </c>
      <c r="B414" s="9" t="s">
        <v>1160</v>
      </c>
      <c r="C414" s="18" t="s">
        <v>325</v>
      </c>
      <c r="D414" s="7" t="s">
        <v>462</v>
      </c>
      <c r="E414" s="42" t="s">
        <v>1371</v>
      </c>
      <c r="F414" s="15" t="s">
        <v>739</v>
      </c>
      <c r="G414" s="53" t="s">
        <v>456</v>
      </c>
      <c r="H414" s="54"/>
      <c r="I414" s="55"/>
    </row>
    <row r="415" spans="1:9" ht="24.95" customHeight="1">
      <c r="A415" s="3">
        <v>407</v>
      </c>
      <c r="B415" s="10" t="s">
        <v>1161</v>
      </c>
      <c r="C415" s="18" t="s">
        <v>326</v>
      </c>
      <c r="D415" s="8" t="s">
        <v>462</v>
      </c>
      <c r="E415" s="43" t="s">
        <v>702</v>
      </c>
      <c r="F415" s="14" t="s">
        <v>733</v>
      </c>
      <c r="G415" s="3">
        <v>60</v>
      </c>
      <c r="H415" s="25">
        <v>52</v>
      </c>
      <c r="I415" s="20" t="str">
        <f t="shared" ref="I415:I421" si="18">IF(AND(G415&gt;50,H415&gt;50),"Đạt",IF(AND(G415=0,H415=0),"Bỏ thi","Không đạt"))</f>
        <v>Đạt</v>
      </c>
    </row>
    <row r="416" spans="1:9" ht="24.95" customHeight="1">
      <c r="A416" s="3">
        <v>408</v>
      </c>
      <c r="B416" s="9" t="s">
        <v>1162</v>
      </c>
      <c r="C416" s="18" t="s">
        <v>327</v>
      </c>
      <c r="D416" s="7" t="s">
        <v>462</v>
      </c>
      <c r="E416" s="42" t="s">
        <v>703</v>
      </c>
      <c r="F416" s="15" t="s">
        <v>736</v>
      </c>
      <c r="G416" s="53" t="s">
        <v>456</v>
      </c>
      <c r="H416" s="54"/>
      <c r="I416" s="55"/>
    </row>
    <row r="417" spans="1:9" ht="24.95" customHeight="1">
      <c r="A417" s="3">
        <v>409</v>
      </c>
      <c r="B417" s="10" t="s">
        <v>1163</v>
      </c>
      <c r="C417" s="18" t="s">
        <v>328</v>
      </c>
      <c r="D417" s="7" t="s">
        <v>462</v>
      </c>
      <c r="E417" s="42" t="s">
        <v>704</v>
      </c>
      <c r="F417" s="15" t="s">
        <v>736</v>
      </c>
      <c r="G417" s="53" t="s">
        <v>456</v>
      </c>
      <c r="H417" s="54"/>
      <c r="I417" s="55"/>
    </row>
    <row r="418" spans="1:9" ht="24.95" customHeight="1">
      <c r="A418" s="3">
        <v>410</v>
      </c>
      <c r="B418" s="9" t="s">
        <v>1164</v>
      </c>
      <c r="C418" s="18" t="s">
        <v>329</v>
      </c>
      <c r="D418" s="7" t="s">
        <v>462</v>
      </c>
      <c r="E418" s="42" t="s">
        <v>582</v>
      </c>
      <c r="F418" s="15" t="s">
        <v>739</v>
      </c>
      <c r="G418" s="53" t="s">
        <v>456</v>
      </c>
      <c r="H418" s="54"/>
      <c r="I418" s="55"/>
    </row>
    <row r="419" spans="1:9" ht="24" customHeight="1">
      <c r="A419" s="3">
        <v>411</v>
      </c>
      <c r="B419" s="10" t="s">
        <v>1165</v>
      </c>
      <c r="C419" s="18" t="s">
        <v>329</v>
      </c>
      <c r="D419" s="7" t="s">
        <v>462</v>
      </c>
      <c r="E419" s="42" t="s">
        <v>668</v>
      </c>
      <c r="F419" s="15" t="s">
        <v>739</v>
      </c>
      <c r="G419" s="3">
        <v>64</v>
      </c>
      <c r="H419" s="25">
        <v>56</v>
      </c>
      <c r="I419" s="20" t="str">
        <f t="shared" si="18"/>
        <v>Đạt</v>
      </c>
    </row>
    <row r="420" spans="1:9" ht="24" customHeight="1">
      <c r="A420" s="3">
        <v>412</v>
      </c>
      <c r="B420" s="9" t="s">
        <v>1166</v>
      </c>
      <c r="C420" s="18" t="s">
        <v>329</v>
      </c>
      <c r="D420" s="7" t="s">
        <v>462</v>
      </c>
      <c r="E420" s="42" t="s">
        <v>705</v>
      </c>
      <c r="F420" s="13" t="s">
        <v>753</v>
      </c>
      <c r="G420" s="3">
        <v>64</v>
      </c>
      <c r="H420" s="25">
        <v>40</v>
      </c>
      <c r="I420" s="19" t="str">
        <f t="shared" si="18"/>
        <v>Không đạt</v>
      </c>
    </row>
    <row r="421" spans="1:9" ht="24" customHeight="1">
      <c r="A421" s="3">
        <v>413</v>
      </c>
      <c r="B421" s="10" t="s">
        <v>1167</v>
      </c>
      <c r="C421" s="18" t="s">
        <v>330</v>
      </c>
      <c r="D421" s="7" t="s">
        <v>462</v>
      </c>
      <c r="E421" s="42" t="s">
        <v>706</v>
      </c>
      <c r="F421" s="13" t="s">
        <v>741</v>
      </c>
      <c r="G421" s="3">
        <v>68</v>
      </c>
      <c r="H421" s="25">
        <v>64</v>
      </c>
      <c r="I421" s="20" t="str">
        <f t="shared" si="18"/>
        <v>Đạt</v>
      </c>
    </row>
    <row r="422" spans="1:9" ht="24" customHeight="1">
      <c r="A422" s="3">
        <v>414</v>
      </c>
      <c r="B422" s="9" t="s">
        <v>1168</v>
      </c>
      <c r="C422" s="18" t="s">
        <v>331</v>
      </c>
      <c r="D422" s="7" t="s">
        <v>462</v>
      </c>
      <c r="E422" s="42" t="s">
        <v>707</v>
      </c>
      <c r="F422" s="13" t="s">
        <v>753</v>
      </c>
      <c r="G422" s="53" t="s">
        <v>456</v>
      </c>
      <c r="H422" s="54"/>
      <c r="I422" s="55"/>
    </row>
    <row r="423" spans="1:9" ht="24" customHeight="1">
      <c r="A423" s="3">
        <v>415</v>
      </c>
      <c r="B423" s="10" t="s">
        <v>1169</v>
      </c>
      <c r="C423" s="18" t="s">
        <v>332</v>
      </c>
      <c r="D423" s="7" t="s">
        <v>462</v>
      </c>
      <c r="E423" s="42" t="s">
        <v>708</v>
      </c>
      <c r="F423" s="15" t="s">
        <v>736</v>
      </c>
      <c r="G423" s="3">
        <v>72</v>
      </c>
      <c r="H423" s="25">
        <v>72</v>
      </c>
      <c r="I423" s="20" t="str">
        <f t="shared" ref="I423:I434" si="19">IF(AND(G423&gt;=50,H423="Miễn"),"Đạt",IF(AND(G423&gt;50,H423&gt;50,H423="Miễn"),"Đạt",IF(AND(G423&gt;50,H423&gt;50,H423&gt;50),"Đạt",IF(AND(G423=0,H423=0),"Bỏ thi","Không đạt"))))</f>
        <v>Đạt</v>
      </c>
    </row>
    <row r="424" spans="1:9" ht="24" customHeight="1">
      <c r="A424" s="3">
        <v>416</v>
      </c>
      <c r="B424" s="9" t="s">
        <v>1170</v>
      </c>
      <c r="C424" s="18" t="s">
        <v>333</v>
      </c>
      <c r="D424" s="7" t="s">
        <v>462</v>
      </c>
      <c r="E424" s="42" t="s">
        <v>709</v>
      </c>
      <c r="F424" s="13" t="s">
        <v>753</v>
      </c>
      <c r="G424" s="53" t="s">
        <v>456</v>
      </c>
      <c r="H424" s="54"/>
      <c r="I424" s="55"/>
    </row>
    <row r="425" spans="1:9" ht="24" customHeight="1">
      <c r="A425" s="3">
        <v>417</v>
      </c>
      <c r="B425" s="10" t="s">
        <v>1171</v>
      </c>
      <c r="C425" s="18" t="s">
        <v>334</v>
      </c>
      <c r="D425" s="7" t="s">
        <v>460</v>
      </c>
      <c r="E425" s="42" t="s">
        <v>1372</v>
      </c>
      <c r="F425" s="15" t="s">
        <v>739</v>
      </c>
      <c r="G425" s="3">
        <v>60</v>
      </c>
      <c r="H425" s="25">
        <v>48</v>
      </c>
      <c r="I425" s="19" t="str">
        <f t="shared" si="19"/>
        <v>Không đạt</v>
      </c>
    </row>
    <row r="426" spans="1:9" ht="24" customHeight="1">
      <c r="A426" s="3">
        <v>418</v>
      </c>
      <c r="B426" s="9" t="s">
        <v>1172</v>
      </c>
      <c r="C426" s="18" t="s">
        <v>335</v>
      </c>
      <c r="D426" s="8" t="s">
        <v>460</v>
      </c>
      <c r="E426" s="43" t="s">
        <v>710</v>
      </c>
      <c r="F426" s="14" t="s">
        <v>746</v>
      </c>
      <c r="G426" s="3">
        <v>68</v>
      </c>
      <c r="H426" s="25">
        <v>12</v>
      </c>
      <c r="I426" s="19" t="str">
        <f t="shared" si="19"/>
        <v>Không đạt</v>
      </c>
    </row>
    <row r="427" spans="1:9" ht="24" customHeight="1">
      <c r="A427" s="3">
        <v>419</v>
      </c>
      <c r="B427" s="10" t="s">
        <v>1173</v>
      </c>
      <c r="C427" s="18" t="s">
        <v>336</v>
      </c>
      <c r="D427" s="8" t="s">
        <v>460</v>
      </c>
      <c r="E427" s="43" t="s">
        <v>711</v>
      </c>
      <c r="F427" s="14" t="s">
        <v>746</v>
      </c>
      <c r="G427" s="3">
        <v>80</v>
      </c>
      <c r="H427" s="25">
        <v>52</v>
      </c>
      <c r="I427" s="20" t="str">
        <f t="shared" si="19"/>
        <v>Đạt</v>
      </c>
    </row>
    <row r="428" spans="1:9" ht="24" customHeight="1">
      <c r="A428" s="3">
        <v>420</v>
      </c>
      <c r="B428" s="9" t="s">
        <v>1174</v>
      </c>
      <c r="C428" s="18" t="s">
        <v>337</v>
      </c>
      <c r="D428" s="8" t="s">
        <v>462</v>
      </c>
      <c r="E428" s="43" t="s">
        <v>712</v>
      </c>
      <c r="F428" s="14" t="s">
        <v>746</v>
      </c>
      <c r="G428" s="3">
        <v>96</v>
      </c>
      <c r="H428" s="25">
        <v>88</v>
      </c>
      <c r="I428" s="20" t="str">
        <f t="shared" si="19"/>
        <v>Đạt</v>
      </c>
    </row>
    <row r="429" spans="1:9" ht="24" customHeight="1">
      <c r="A429" s="3">
        <v>421</v>
      </c>
      <c r="B429" s="10" t="s">
        <v>1175</v>
      </c>
      <c r="C429" s="18" t="s">
        <v>338</v>
      </c>
      <c r="D429" s="7" t="s">
        <v>462</v>
      </c>
      <c r="E429" s="42" t="s">
        <v>699</v>
      </c>
      <c r="F429" s="15" t="s">
        <v>736</v>
      </c>
      <c r="G429" s="53" t="s">
        <v>456</v>
      </c>
      <c r="H429" s="54"/>
      <c r="I429" s="55"/>
    </row>
    <row r="430" spans="1:9" ht="24" customHeight="1">
      <c r="A430" s="3">
        <v>422</v>
      </c>
      <c r="B430" s="9" t="s">
        <v>1176</v>
      </c>
      <c r="C430" s="18" t="s">
        <v>339</v>
      </c>
      <c r="D430" s="7" t="s">
        <v>462</v>
      </c>
      <c r="E430" s="42" t="s">
        <v>1373</v>
      </c>
      <c r="F430" s="15" t="s">
        <v>736</v>
      </c>
      <c r="G430" s="3">
        <v>88</v>
      </c>
      <c r="H430" s="25">
        <v>72</v>
      </c>
      <c r="I430" s="20" t="str">
        <f t="shared" si="19"/>
        <v>Đạt</v>
      </c>
    </row>
    <row r="431" spans="1:9" ht="24" customHeight="1">
      <c r="A431" s="3">
        <v>423</v>
      </c>
      <c r="B431" s="10" t="s">
        <v>1177</v>
      </c>
      <c r="C431" s="18" t="s">
        <v>340</v>
      </c>
      <c r="D431" s="11" t="s">
        <v>460</v>
      </c>
      <c r="E431" s="46" t="s">
        <v>1247</v>
      </c>
      <c r="F431" s="16" t="s">
        <v>737</v>
      </c>
      <c r="G431" s="3">
        <v>76</v>
      </c>
      <c r="H431" s="25">
        <v>12</v>
      </c>
      <c r="I431" s="19" t="str">
        <f t="shared" si="19"/>
        <v>Không đạt</v>
      </c>
    </row>
    <row r="432" spans="1:9" ht="33" customHeight="1">
      <c r="A432" s="3">
        <v>424</v>
      </c>
      <c r="B432" s="9" t="s">
        <v>1178</v>
      </c>
      <c r="C432" s="18" t="s">
        <v>341</v>
      </c>
      <c r="D432" s="7" t="s">
        <v>460</v>
      </c>
      <c r="E432" s="42" t="s">
        <v>713</v>
      </c>
      <c r="F432" s="13" t="s">
        <v>1393</v>
      </c>
      <c r="G432" s="3">
        <v>84</v>
      </c>
      <c r="H432" s="25">
        <v>40</v>
      </c>
      <c r="I432" s="19" t="str">
        <f t="shared" si="19"/>
        <v>Không đạt</v>
      </c>
    </row>
    <row r="433" spans="1:9" ht="24" customHeight="1">
      <c r="A433" s="3">
        <v>425</v>
      </c>
      <c r="B433" s="10" t="s">
        <v>1179</v>
      </c>
      <c r="C433" s="18" t="s">
        <v>342</v>
      </c>
      <c r="D433" s="11" t="s">
        <v>460</v>
      </c>
      <c r="E433" s="46" t="s">
        <v>1374</v>
      </c>
      <c r="F433" s="13" t="s">
        <v>734</v>
      </c>
      <c r="G433" s="3">
        <v>88</v>
      </c>
      <c r="H433" s="25">
        <v>92</v>
      </c>
      <c r="I433" s="20" t="str">
        <f t="shared" si="19"/>
        <v>Đạt</v>
      </c>
    </row>
    <row r="434" spans="1:9" ht="24" customHeight="1">
      <c r="A434" s="3">
        <v>426</v>
      </c>
      <c r="B434" s="9" t="s">
        <v>1180</v>
      </c>
      <c r="C434" s="18" t="s">
        <v>343</v>
      </c>
      <c r="D434" s="11" t="s">
        <v>460</v>
      </c>
      <c r="E434" s="46" t="s">
        <v>714</v>
      </c>
      <c r="F434" s="13" t="s">
        <v>734</v>
      </c>
      <c r="G434" s="3">
        <v>64</v>
      </c>
      <c r="H434" s="25">
        <v>76</v>
      </c>
      <c r="I434" s="20" t="str">
        <f t="shared" si="19"/>
        <v>Đạt</v>
      </c>
    </row>
    <row r="435" spans="1:9" ht="24" customHeight="1">
      <c r="A435" s="3">
        <v>427</v>
      </c>
      <c r="B435" s="10" t="s">
        <v>1181</v>
      </c>
      <c r="C435" s="18" t="s">
        <v>443</v>
      </c>
      <c r="D435" s="4" t="s">
        <v>460</v>
      </c>
      <c r="E435" s="45" t="s">
        <v>1375</v>
      </c>
      <c r="F435" s="13" t="s">
        <v>740</v>
      </c>
      <c r="G435" s="3">
        <v>64</v>
      </c>
      <c r="H435" s="19" t="s">
        <v>3</v>
      </c>
      <c r="I435" s="20" t="s">
        <v>374</v>
      </c>
    </row>
    <row r="436" spans="1:9" ht="33" customHeight="1">
      <c r="A436" s="3">
        <v>428</v>
      </c>
      <c r="B436" s="9" t="s">
        <v>1182</v>
      </c>
      <c r="C436" s="18" t="s">
        <v>344</v>
      </c>
      <c r="D436" s="5" t="s">
        <v>460</v>
      </c>
      <c r="E436" s="44" t="s">
        <v>715</v>
      </c>
      <c r="F436" s="13" t="s">
        <v>1393</v>
      </c>
      <c r="G436" s="3">
        <v>76</v>
      </c>
      <c r="H436" s="25">
        <v>36</v>
      </c>
      <c r="I436" s="19" t="str">
        <f>IF(AND(G436&gt;=50,H436="Miễn"),"Đạt",IF(AND(G436&gt;50,H436&gt;50,H436="Miễn"),"Đạt",IF(AND(G436&gt;50,H436&gt;50,H436&gt;50),"Đạt",IF(AND(G436=0,H436=0),"Bỏ thi","Không đạt"))))</f>
        <v>Không đạt</v>
      </c>
    </row>
    <row r="437" spans="1:9" ht="24" customHeight="1">
      <c r="A437" s="3">
        <v>429</v>
      </c>
      <c r="B437" s="10" t="s">
        <v>1183</v>
      </c>
      <c r="C437" s="18" t="s">
        <v>345</v>
      </c>
      <c r="D437" s="7" t="s">
        <v>460</v>
      </c>
      <c r="E437" s="42" t="s">
        <v>716</v>
      </c>
      <c r="F437" s="13" t="s">
        <v>732</v>
      </c>
      <c r="G437" s="3">
        <v>56</v>
      </c>
      <c r="H437" s="25">
        <v>28</v>
      </c>
      <c r="I437" s="19" t="str">
        <f>IF(AND(G437&gt;=50,H437="Miễn"),"Đạt",IF(AND(G437&gt;50,H437&gt;50,H437="Miễn"),"Đạt",IF(AND(G437&gt;50,H437&gt;50,H437&gt;50),"Đạt",IF(AND(G437=0,H437=0),"Bỏ thi","Không đạt"))))</f>
        <v>Không đạt</v>
      </c>
    </row>
    <row r="438" spans="1:9" ht="24" customHeight="1">
      <c r="A438" s="3">
        <v>430</v>
      </c>
      <c r="B438" s="9" t="s">
        <v>1184</v>
      </c>
      <c r="C438" s="18" t="s">
        <v>346</v>
      </c>
      <c r="D438" s="7" t="s">
        <v>462</v>
      </c>
      <c r="E438" s="42" t="s">
        <v>717</v>
      </c>
      <c r="F438" s="13" t="s">
        <v>735</v>
      </c>
      <c r="G438" s="3">
        <v>80</v>
      </c>
      <c r="H438" s="25">
        <v>72</v>
      </c>
      <c r="I438" s="20" t="str">
        <f>IF(AND(G438&gt;=50,H438="Miễn"),"Đạt",IF(AND(G438&gt;50,H438&gt;50,H438="Miễn"),"Đạt",IF(AND(G438&gt;50,H438&gt;50,H438&gt;50),"Đạt",IF(AND(G438=0,H438=0),"Bỏ thi","Không đạt"))))</f>
        <v>Đạt</v>
      </c>
    </row>
    <row r="439" spans="1:9" ht="24" customHeight="1">
      <c r="A439" s="3">
        <v>431</v>
      </c>
      <c r="B439" s="10" t="s">
        <v>1185</v>
      </c>
      <c r="C439" s="18" t="s">
        <v>459</v>
      </c>
      <c r="D439" s="7" t="s">
        <v>460</v>
      </c>
      <c r="E439" s="42" t="s">
        <v>1376</v>
      </c>
      <c r="F439" s="13" t="s">
        <v>735</v>
      </c>
      <c r="G439" s="3">
        <v>80</v>
      </c>
      <c r="H439" s="19" t="s">
        <v>3</v>
      </c>
      <c r="I439" s="20" t="s">
        <v>374</v>
      </c>
    </row>
    <row r="440" spans="1:9" ht="24" customHeight="1">
      <c r="A440" s="3">
        <v>432</v>
      </c>
      <c r="B440" s="9" t="s">
        <v>1186</v>
      </c>
      <c r="C440" s="18" t="s">
        <v>347</v>
      </c>
      <c r="D440" s="7" t="s">
        <v>462</v>
      </c>
      <c r="E440" s="42" t="s">
        <v>718</v>
      </c>
      <c r="F440" s="15" t="s">
        <v>739</v>
      </c>
      <c r="G440" s="53" t="s">
        <v>456</v>
      </c>
      <c r="H440" s="54"/>
      <c r="I440" s="55"/>
    </row>
    <row r="441" spans="1:9" ht="24" customHeight="1">
      <c r="A441" s="3">
        <v>433</v>
      </c>
      <c r="B441" s="10" t="s">
        <v>1187</v>
      </c>
      <c r="C441" s="18" t="s">
        <v>348</v>
      </c>
      <c r="D441" s="7" t="s">
        <v>460</v>
      </c>
      <c r="E441" s="42" t="s">
        <v>1377</v>
      </c>
      <c r="F441" s="13" t="s">
        <v>732</v>
      </c>
      <c r="G441" s="53" t="s">
        <v>456</v>
      </c>
      <c r="H441" s="54"/>
      <c r="I441" s="55"/>
    </row>
    <row r="442" spans="1:9" ht="24" customHeight="1">
      <c r="A442" s="3">
        <v>434</v>
      </c>
      <c r="B442" s="9" t="s">
        <v>1188</v>
      </c>
      <c r="C442" s="18" t="s">
        <v>349</v>
      </c>
      <c r="D442" s="7" t="s">
        <v>460</v>
      </c>
      <c r="E442" s="42" t="s">
        <v>514</v>
      </c>
      <c r="F442" s="13" t="s">
        <v>753</v>
      </c>
      <c r="G442" s="3">
        <v>84</v>
      </c>
      <c r="H442" s="25">
        <v>88</v>
      </c>
      <c r="I442" s="20" t="str">
        <f t="shared" ref="I442:I448" si="20">IF(AND(G442&gt;=50,H442="Miễn"),"Đạt",IF(AND(G442&gt;50,H442&gt;50,H442="Miễn"),"Đạt",IF(AND(G442&gt;50,H442&gt;50,H442&gt;50),"Đạt",IF(AND(G442=0,H442=0),"Bỏ thi","Không đạt"))))</f>
        <v>Đạt</v>
      </c>
    </row>
    <row r="443" spans="1:9" ht="24" customHeight="1">
      <c r="A443" s="3">
        <v>435</v>
      </c>
      <c r="B443" s="10" t="s">
        <v>1189</v>
      </c>
      <c r="C443" s="18" t="s">
        <v>350</v>
      </c>
      <c r="D443" s="11" t="s">
        <v>460</v>
      </c>
      <c r="E443" s="46" t="s">
        <v>1378</v>
      </c>
      <c r="F443" s="16" t="s">
        <v>737</v>
      </c>
      <c r="G443" s="3">
        <v>84</v>
      </c>
      <c r="H443" s="25">
        <v>60</v>
      </c>
      <c r="I443" s="20" t="str">
        <f t="shared" si="20"/>
        <v>Đạt</v>
      </c>
    </row>
    <row r="444" spans="1:9" ht="24" customHeight="1">
      <c r="A444" s="3">
        <v>436</v>
      </c>
      <c r="B444" s="9" t="s">
        <v>1190</v>
      </c>
      <c r="C444" s="18" t="s">
        <v>351</v>
      </c>
      <c r="D444" s="7" t="s">
        <v>460</v>
      </c>
      <c r="E444" s="42" t="s">
        <v>719</v>
      </c>
      <c r="F444" s="15" t="s">
        <v>736</v>
      </c>
      <c r="G444" s="53" t="s">
        <v>456</v>
      </c>
      <c r="H444" s="54"/>
      <c r="I444" s="55"/>
    </row>
    <row r="445" spans="1:9" ht="24" customHeight="1">
      <c r="A445" s="3">
        <v>437</v>
      </c>
      <c r="B445" s="10" t="s">
        <v>1191</v>
      </c>
      <c r="C445" s="18" t="s">
        <v>352</v>
      </c>
      <c r="D445" s="11" t="s">
        <v>460</v>
      </c>
      <c r="E445" s="46" t="s">
        <v>720</v>
      </c>
      <c r="F445" s="13" t="s">
        <v>734</v>
      </c>
      <c r="G445" s="3">
        <v>92</v>
      </c>
      <c r="H445" s="25">
        <v>52</v>
      </c>
      <c r="I445" s="20" t="str">
        <f t="shared" si="20"/>
        <v>Đạt</v>
      </c>
    </row>
    <row r="446" spans="1:9" ht="24" customHeight="1">
      <c r="A446" s="3">
        <v>438</v>
      </c>
      <c r="B446" s="9" t="s">
        <v>1192</v>
      </c>
      <c r="C446" s="18" t="s">
        <v>353</v>
      </c>
      <c r="D446" s="7" t="s">
        <v>460</v>
      </c>
      <c r="E446" s="42" t="s">
        <v>721</v>
      </c>
      <c r="F446" s="15" t="s">
        <v>736</v>
      </c>
      <c r="G446" s="53" t="s">
        <v>456</v>
      </c>
      <c r="H446" s="54"/>
      <c r="I446" s="55"/>
    </row>
    <row r="447" spans="1:9" ht="24" customHeight="1">
      <c r="A447" s="3">
        <v>439</v>
      </c>
      <c r="B447" s="10" t="s">
        <v>1193</v>
      </c>
      <c r="C447" s="18" t="s">
        <v>354</v>
      </c>
      <c r="D447" s="8" t="s">
        <v>460</v>
      </c>
      <c r="E447" s="43" t="s">
        <v>1379</v>
      </c>
      <c r="F447" s="14" t="s">
        <v>733</v>
      </c>
      <c r="G447" s="53" t="s">
        <v>456</v>
      </c>
      <c r="H447" s="54"/>
      <c r="I447" s="55"/>
    </row>
    <row r="448" spans="1:9" ht="24" customHeight="1">
      <c r="A448" s="3">
        <v>440</v>
      </c>
      <c r="B448" s="9" t="s">
        <v>1194</v>
      </c>
      <c r="C448" s="18" t="s">
        <v>355</v>
      </c>
      <c r="D448" s="7" t="s">
        <v>460</v>
      </c>
      <c r="E448" s="42" t="s">
        <v>1380</v>
      </c>
      <c r="F448" s="13" t="s">
        <v>753</v>
      </c>
      <c r="G448" s="3">
        <v>76</v>
      </c>
      <c r="H448" s="25">
        <v>28</v>
      </c>
      <c r="I448" s="19" t="str">
        <f t="shared" si="20"/>
        <v>Không đạt</v>
      </c>
    </row>
    <row r="449" spans="1:9" ht="24" customHeight="1">
      <c r="A449" s="3">
        <v>441</v>
      </c>
      <c r="B449" s="10" t="s">
        <v>1195</v>
      </c>
      <c r="C449" s="18" t="s">
        <v>444</v>
      </c>
      <c r="D449" s="11" t="s">
        <v>462</v>
      </c>
      <c r="E449" s="46" t="s">
        <v>722</v>
      </c>
      <c r="F449" s="16" t="s">
        <v>737</v>
      </c>
      <c r="G449" s="3">
        <v>88</v>
      </c>
      <c r="H449" s="25" t="s">
        <v>3</v>
      </c>
      <c r="I449" s="20" t="s">
        <v>374</v>
      </c>
    </row>
    <row r="450" spans="1:9" ht="24" customHeight="1">
      <c r="A450" s="3">
        <v>442</v>
      </c>
      <c r="B450" s="9" t="s">
        <v>1196</v>
      </c>
      <c r="C450" s="18" t="s">
        <v>356</v>
      </c>
      <c r="D450" s="7" t="s">
        <v>462</v>
      </c>
      <c r="E450" s="42" t="s">
        <v>1381</v>
      </c>
      <c r="F450" s="13" t="s">
        <v>753</v>
      </c>
      <c r="G450" s="53" t="s">
        <v>456</v>
      </c>
      <c r="H450" s="54"/>
      <c r="I450" s="55"/>
    </row>
    <row r="451" spans="1:9" ht="24" customHeight="1">
      <c r="A451" s="3">
        <v>443</v>
      </c>
      <c r="B451" s="10" t="s">
        <v>1197</v>
      </c>
      <c r="C451" s="18" t="s">
        <v>357</v>
      </c>
      <c r="D451" s="7" t="s">
        <v>462</v>
      </c>
      <c r="E451" s="42" t="s">
        <v>1382</v>
      </c>
      <c r="F451" s="13" t="s">
        <v>732</v>
      </c>
      <c r="G451" s="3">
        <v>96</v>
      </c>
      <c r="H451" s="25">
        <v>76</v>
      </c>
      <c r="I451" s="20" t="str">
        <f>IF(AND(G451&gt;=50,H451="Miễn"),"Đạt",IF(AND(G451&gt;50,H451&gt;50,H451="Miễn"),"Đạt",IF(AND(G451&gt;50,H451&gt;50,H451&gt;50),"Đạt",IF(AND(G451=0,H451=0),"Bỏ thi","Không đạt"))))</f>
        <v>Đạt</v>
      </c>
    </row>
    <row r="452" spans="1:9" ht="24" customHeight="1">
      <c r="A452" s="3">
        <v>444</v>
      </c>
      <c r="B452" s="9" t="s">
        <v>1198</v>
      </c>
      <c r="C452" s="18" t="s">
        <v>358</v>
      </c>
      <c r="D452" s="11" t="s">
        <v>462</v>
      </c>
      <c r="E452" s="46" t="s">
        <v>492</v>
      </c>
      <c r="F452" s="16" t="s">
        <v>737</v>
      </c>
      <c r="G452" s="3">
        <v>72</v>
      </c>
      <c r="H452" s="25">
        <v>96</v>
      </c>
      <c r="I452" s="20" t="str">
        <f>IF(AND(G452&gt;=50,H452="Miễn"),"Đạt",IF(AND(G452&gt;50,H452&gt;50,H452="Miễn"),"Đạt",IF(AND(G452&gt;50,H452&gt;50,H452&gt;50),"Đạt",IF(AND(G452=0,H452=0),"Bỏ thi","Không đạt"))))</f>
        <v>Đạt</v>
      </c>
    </row>
    <row r="453" spans="1:9" ht="33.75" customHeight="1">
      <c r="A453" s="3">
        <v>445</v>
      </c>
      <c r="B453" s="10" t="s">
        <v>1199</v>
      </c>
      <c r="C453" s="18" t="s">
        <v>359</v>
      </c>
      <c r="D453" s="5" t="s">
        <v>462</v>
      </c>
      <c r="E453" s="44" t="s">
        <v>723</v>
      </c>
      <c r="F453" s="13" t="s">
        <v>1393</v>
      </c>
      <c r="G453" s="3">
        <v>56</v>
      </c>
      <c r="H453" s="25">
        <v>68</v>
      </c>
      <c r="I453" s="20" t="str">
        <f>IF(AND(G453&gt;=50,H453="Miễn"),"Đạt",IF(AND(G453&gt;50,H453&gt;50,H453="Miễn"),"Đạt",IF(AND(G453&gt;50,H453&gt;50,H453&gt;50),"Đạt",IF(AND(G453=0,H453=0),"Bỏ thi","Không đạt"))))</f>
        <v>Đạt</v>
      </c>
    </row>
    <row r="454" spans="1:9" ht="24" customHeight="1">
      <c r="A454" s="3">
        <v>446</v>
      </c>
      <c r="B454" s="9" t="s">
        <v>1200</v>
      </c>
      <c r="C454" s="18" t="s">
        <v>445</v>
      </c>
      <c r="D454" s="7" t="s">
        <v>462</v>
      </c>
      <c r="E454" s="42" t="s">
        <v>724</v>
      </c>
      <c r="F454" s="13" t="s">
        <v>735</v>
      </c>
      <c r="G454" s="3">
        <v>72</v>
      </c>
      <c r="H454" s="25" t="s">
        <v>3</v>
      </c>
      <c r="I454" s="20" t="s">
        <v>374</v>
      </c>
    </row>
    <row r="455" spans="1:9" ht="24" customHeight="1">
      <c r="A455" s="3">
        <v>447</v>
      </c>
      <c r="B455" s="10" t="s">
        <v>1201</v>
      </c>
      <c r="C455" s="18" t="s">
        <v>360</v>
      </c>
      <c r="D455" s="7" t="s">
        <v>462</v>
      </c>
      <c r="E455" s="42" t="s">
        <v>1269</v>
      </c>
      <c r="F455" s="13" t="s">
        <v>743</v>
      </c>
      <c r="G455" s="3">
        <v>52</v>
      </c>
      <c r="H455" s="25">
        <v>24</v>
      </c>
      <c r="I455" s="19" t="str">
        <f>IF(AND(G455&gt;=50,H455="Miễn"),"Đạt",IF(AND(G455&gt;50,H455&gt;50,H455="Miễn"),"Đạt",IF(AND(G455&gt;50,H455&gt;50,H455&gt;50),"Đạt",IF(AND(G455=0,H455=0),"Bỏ thi","Không đạt"))))</f>
        <v>Không đạt</v>
      </c>
    </row>
    <row r="456" spans="1:9" ht="24" customHeight="1">
      <c r="A456" s="3">
        <v>448</v>
      </c>
      <c r="B456" s="9" t="s">
        <v>1202</v>
      </c>
      <c r="C456" s="18" t="s">
        <v>446</v>
      </c>
      <c r="D456" s="11" t="s">
        <v>462</v>
      </c>
      <c r="E456" s="46" t="s">
        <v>1383</v>
      </c>
      <c r="F456" s="13" t="s">
        <v>738</v>
      </c>
      <c r="G456" s="3">
        <v>72</v>
      </c>
      <c r="H456" s="25" t="s">
        <v>383</v>
      </c>
      <c r="I456" s="20" t="s">
        <v>374</v>
      </c>
    </row>
    <row r="457" spans="1:9" ht="34.5" customHeight="1">
      <c r="A457" s="3">
        <v>449</v>
      </c>
      <c r="B457" s="10" t="s">
        <v>1203</v>
      </c>
      <c r="C457" s="18" t="s">
        <v>447</v>
      </c>
      <c r="D457" s="5" t="s">
        <v>460</v>
      </c>
      <c r="E457" s="44" t="s">
        <v>1301</v>
      </c>
      <c r="F457" s="13" t="s">
        <v>1393</v>
      </c>
      <c r="G457" s="3">
        <v>60</v>
      </c>
      <c r="H457" s="25" t="s">
        <v>3</v>
      </c>
      <c r="I457" s="20" t="s">
        <v>374</v>
      </c>
    </row>
    <row r="458" spans="1:9" ht="24" customHeight="1">
      <c r="A458" s="3">
        <v>450</v>
      </c>
      <c r="B458" s="9" t="s">
        <v>1204</v>
      </c>
      <c r="C458" s="18" t="s">
        <v>361</v>
      </c>
      <c r="D458" s="8" t="s">
        <v>460</v>
      </c>
      <c r="E458" s="43" t="s">
        <v>725</v>
      </c>
      <c r="F458" s="14" t="s">
        <v>733</v>
      </c>
      <c r="G458" s="3">
        <v>60</v>
      </c>
      <c r="H458" s="25">
        <v>60</v>
      </c>
      <c r="I458" s="20" t="str">
        <f>IF(AND(G458&gt;=50,H458="Miễn"),"Đạt",IF(AND(G458&gt;50,H458&gt;50,H458="Miễn"),"Đạt",IF(AND(G458&gt;50,H458&gt;50,H458&gt;50),"Đạt",IF(AND(G458=0,H458=0),"Bỏ thi","Không đạt"))))</f>
        <v>Đạt</v>
      </c>
    </row>
    <row r="459" spans="1:9" ht="24" customHeight="1">
      <c r="A459" s="3">
        <v>451</v>
      </c>
      <c r="B459" s="10" t="s">
        <v>1205</v>
      </c>
      <c r="C459" s="18" t="s">
        <v>448</v>
      </c>
      <c r="D459" s="11" t="s">
        <v>460</v>
      </c>
      <c r="E459" s="46" t="s">
        <v>726</v>
      </c>
      <c r="F459" s="13" t="s">
        <v>738</v>
      </c>
      <c r="G459" s="3">
        <v>100</v>
      </c>
      <c r="H459" s="25" t="s">
        <v>383</v>
      </c>
      <c r="I459" s="20" t="s">
        <v>374</v>
      </c>
    </row>
    <row r="460" spans="1:9" ht="24" customHeight="1">
      <c r="A460" s="3">
        <v>452</v>
      </c>
      <c r="B460" s="9" t="s">
        <v>1206</v>
      </c>
      <c r="C460" s="18" t="s">
        <v>362</v>
      </c>
      <c r="D460" s="7" t="s">
        <v>462</v>
      </c>
      <c r="E460" s="42" t="s">
        <v>1384</v>
      </c>
      <c r="F460" s="13" t="s">
        <v>744</v>
      </c>
      <c r="G460" s="3">
        <v>72</v>
      </c>
      <c r="H460" s="25">
        <v>72</v>
      </c>
      <c r="I460" s="20" t="str">
        <f t="shared" ref="I460:I466" si="21">IF(AND(G460&gt;=50,H460="Miễn"),"Đạt",IF(AND(G460&gt;50,H460&gt;50,H460="Miễn"),"Đạt",IF(AND(G460&gt;50,H460&gt;50,H460&gt;50),"Đạt",IF(AND(G460=0,H460=0),"Bỏ thi","Không đạt"))))</f>
        <v>Đạt</v>
      </c>
    </row>
    <row r="461" spans="1:9" ht="24" customHeight="1">
      <c r="A461" s="3">
        <v>453</v>
      </c>
      <c r="B461" s="10" t="s">
        <v>1207</v>
      </c>
      <c r="C461" s="18" t="s">
        <v>363</v>
      </c>
      <c r="D461" s="7" t="s">
        <v>460</v>
      </c>
      <c r="E461" s="42" t="s">
        <v>1285</v>
      </c>
      <c r="F461" s="13" t="s">
        <v>732</v>
      </c>
      <c r="G461" s="3">
        <v>76</v>
      </c>
      <c r="H461" s="25">
        <v>92</v>
      </c>
      <c r="I461" s="20" t="str">
        <f t="shared" si="21"/>
        <v>Đạt</v>
      </c>
    </row>
    <row r="462" spans="1:9" ht="24" customHeight="1">
      <c r="A462" s="3">
        <v>454</v>
      </c>
      <c r="B462" s="9" t="s">
        <v>1208</v>
      </c>
      <c r="C462" s="18" t="s">
        <v>364</v>
      </c>
      <c r="D462" s="8" t="s">
        <v>460</v>
      </c>
      <c r="E462" s="43" t="s">
        <v>727</v>
      </c>
      <c r="F462" s="14" t="s">
        <v>733</v>
      </c>
      <c r="G462" s="53" t="s">
        <v>456</v>
      </c>
      <c r="H462" s="54"/>
      <c r="I462" s="55"/>
    </row>
    <row r="463" spans="1:9" ht="24" customHeight="1">
      <c r="A463" s="3">
        <v>455</v>
      </c>
      <c r="B463" s="10" t="s">
        <v>1209</v>
      </c>
      <c r="C463" s="18" t="s">
        <v>365</v>
      </c>
      <c r="D463" s="4" t="s">
        <v>460</v>
      </c>
      <c r="E463" s="45" t="s">
        <v>728</v>
      </c>
      <c r="F463" s="16" t="s">
        <v>737</v>
      </c>
      <c r="G463" s="3">
        <v>92</v>
      </c>
      <c r="H463" s="25">
        <v>92</v>
      </c>
      <c r="I463" s="20" t="str">
        <f t="shared" si="21"/>
        <v>Đạt</v>
      </c>
    </row>
    <row r="464" spans="1:9" ht="24" customHeight="1">
      <c r="A464" s="3">
        <v>456</v>
      </c>
      <c r="B464" s="9" t="s">
        <v>1210</v>
      </c>
      <c r="C464" s="18" t="s">
        <v>366</v>
      </c>
      <c r="D464" s="8" t="s">
        <v>462</v>
      </c>
      <c r="E464" s="43" t="s">
        <v>1374</v>
      </c>
      <c r="F464" s="14" t="s">
        <v>733</v>
      </c>
      <c r="G464" s="53" t="s">
        <v>456</v>
      </c>
      <c r="H464" s="54"/>
      <c r="I464" s="55"/>
    </row>
    <row r="465" spans="1:9" ht="24" customHeight="1">
      <c r="A465" s="3">
        <v>457</v>
      </c>
      <c r="B465" s="10" t="s">
        <v>1211</v>
      </c>
      <c r="C465" s="18" t="s">
        <v>367</v>
      </c>
      <c r="D465" s="11" t="s">
        <v>460</v>
      </c>
      <c r="E465" s="46" t="s">
        <v>1385</v>
      </c>
      <c r="F465" s="16" t="s">
        <v>737</v>
      </c>
      <c r="G465" s="53" t="s">
        <v>456</v>
      </c>
      <c r="H465" s="54"/>
      <c r="I465" s="55"/>
    </row>
    <row r="466" spans="1:9" ht="24" customHeight="1">
      <c r="A466" s="3">
        <v>458</v>
      </c>
      <c r="B466" s="9" t="s">
        <v>1212</v>
      </c>
      <c r="C466" s="18" t="s">
        <v>368</v>
      </c>
      <c r="D466" s="7" t="s">
        <v>462</v>
      </c>
      <c r="E466" s="42" t="s">
        <v>1386</v>
      </c>
      <c r="F466" s="15" t="s">
        <v>739</v>
      </c>
      <c r="G466" s="3">
        <v>56</v>
      </c>
      <c r="H466" s="25">
        <v>40</v>
      </c>
      <c r="I466" s="19" t="str">
        <f t="shared" si="21"/>
        <v>Không đạt</v>
      </c>
    </row>
    <row r="467" spans="1:9" ht="24" customHeight="1">
      <c r="A467" s="3">
        <v>459</v>
      </c>
      <c r="B467" s="10" t="s">
        <v>1213</v>
      </c>
      <c r="C467" s="18" t="s">
        <v>449</v>
      </c>
      <c r="D467" s="4" t="s">
        <v>462</v>
      </c>
      <c r="E467" s="45" t="s">
        <v>533</v>
      </c>
      <c r="F467" s="16" t="s">
        <v>748</v>
      </c>
      <c r="G467" s="3">
        <v>76</v>
      </c>
      <c r="H467" s="19" t="s">
        <v>3</v>
      </c>
      <c r="I467" s="20" t="s">
        <v>374</v>
      </c>
    </row>
    <row r="468" spans="1:9" ht="24" customHeight="1">
      <c r="A468" s="3">
        <v>460</v>
      </c>
      <c r="B468" s="9" t="s">
        <v>1214</v>
      </c>
      <c r="C468" s="18" t="s">
        <v>369</v>
      </c>
      <c r="D468" s="7" t="s">
        <v>462</v>
      </c>
      <c r="E468" s="42" t="s">
        <v>1316</v>
      </c>
      <c r="F468" s="13" t="s">
        <v>735</v>
      </c>
      <c r="G468" s="3">
        <v>96</v>
      </c>
      <c r="H468" s="25">
        <v>96</v>
      </c>
      <c r="I468" s="20" t="str">
        <f>IF(AND(G468&gt;=50,H468="Miễn"),"Đạt",IF(AND(G468&gt;50,H468&gt;50,H468="Miễn"),"Đạt",IF(AND(G468&gt;50,H468&gt;50,H468&gt;50),"Đạt",IF(AND(G468=0,H468=0),"Bỏ thi","Không đạt"))))</f>
        <v>Đạt</v>
      </c>
    </row>
    <row r="469" spans="1:9" ht="24" customHeight="1">
      <c r="A469" s="3">
        <v>461</v>
      </c>
      <c r="B469" s="10" t="s">
        <v>1215</v>
      </c>
      <c r="C469" s="18" t="s">
        <v>370</v>
      </c>
      <c r="D469" s="7" t="s">
        <v>462</v>
      </c>
      <c r="E469" s="42" t="s">
        <v>1387</v>
      </c>
      <c r="F469" s="15" t="s">
        <v>739</v>
      </c>
      <c r="G469" s="3">
        <v>68</v>
      </c>
      <c r="H469" s="25">
        <v>84</v>
      </c>
      <c r="I469" s="20" t="str">
        <f>IF(AND(G469&gt;=50,H469="Miễn"),"Đạt",IF(AND(G469&gt;50,H469&gt;50,H469="Miễn"),"Đạt",IF(AND(G469&gt;50,H469&gt;50,H469&gt;50),"Đạt",IF(AND(G469=0,H469=0),"Bỏ thi","Không đạt"))))</f>
        <v>Đạt</v>
      </c>
    </row>
    <row r="470" spans="1:9" ht="24" customHeight="1">
      <c r="A470" s="3">
        <v>462</v>
      </c>
      <c r="B470" s="9" t="s">
        <v>1216</v>
      </c>
      <c r="C470" s="18" t="s">
        <v>371</v>
      </c>
      <c r="D470" s="7" t="s">
        <v>462</v>
      </c>
      <c r="E470" s="42" t="s">
        <v>729</v>
      </c>
      <c r="F470" s="15" t="s">
        <v>739</v>
      </c>
      <c r="G470" s="3">
        <v>60</v>
      </c>
      <c r="H470" s="25">
        <v>60</v>
      </c>
      <c r="I470" s="20" t="str">
        <f>IF(AND(G470&gt;=50,H470="Miễn"),"Đạt",IF(AND(G470&gt;50,H470&gt;50,H470="Miễn"),"Đạt",IF(AND(G470&gt;50,H470&gt;50,H470&gt;50),"Đạt",IF(AND(G470=0,H470=0),"Bỏ thi","Không đạt"))))</f>
        <v>Đạt</v>
      </c>
    </row>
    <row r="471" spans="1:9" ht="24" customHeight="1">
      <c r="A471" s="3">
        <v>463</v>
      </c>
      <c r="B471" s="10" t="s">
        <v>1217</v>
      </c>
      <c r="C471" s="18" t="s">
        <v>372</v>
      </c>
      <c r="D471" s="7" t="s">
        <v>462</v>
      </c>
      <c r="E471" s="42" t="s">
        <v>663</v>
      </c>
      <c r="F471" s="13" t="s">
        <v>753</v>
      </c>
      <c r="G471" s="53" t="s">
        <v>456</v>
      </c>
      <c r="H471" s="54"/>
      <c r="I471" s="55"/>
    </row>
    <row r="472" spans="1:9" ht="154.5" customHeight="1">
      <c r="A472" s="38"/>
      <c r="B472" s="35"/>
      <c r="C472" s="34"/>
      <c r="D472" s="36"/>
      <c r="E472" s="49"/>
      <c r="F472" s="37"/>
      <c r="G472" s="38"/>
      <c r="H472" s="39"/>
      <c r="I472" s="29"/>
    </row>
  </sheetData>
  <mergeCells count="180">
    <mergeCell ref="A6:I6"/>
    <mergeCell ref="A2:C2"/>
    <mergeCell ref="A4:I4"/>
    <mergeCell ref="A1:C1"/>
    <mergeCell ref="A5:I5"/>
    <mergeCell ref="A3:C3"/>
    <mergeCell ref="G19:I19"/>
    <mergeCell ref="G21:I21"/>
    <mergeCell ref="G25:I25"/>
    <mergeCell ref="G29:I29"/>
    <mergeCell ref="G30:I30"/>
    <mergeCell ref="G11:I11"/>
    <mergeCell ref="G12:I12"/>
    <mergeCell ref="G13:I13"/>
    <mergeCell ref="G14:I14"/>
    <mergeCell ref="G17:I17"/>
    <mergeCell ref="G49:I49"/>
    <mergeCell ref="G53:I53"/>
    <mergeCell ref="G59:I59"/>
    <mergeCell ref="G61:I61"/>
    <mergeCell ref="G65:I65"/>
    <mergeCell ref="G32:I32"/>
    <mergeCell ref="G43:I43"/>
    <mergeCell ref="G44:I44"/>
    <mergeCell ref="G46:I46"/>
    <mergeCell ref="G48:I48"/>
    <mergeCell ref="G78:I78"/>
    <mergeCell ref="G85:I85"/>
    <mergeCell ref="G87:I87"/>
    <mergeCell ref="G88:I88"/>
    <mergeCell ref="G93:I93"/>
    <mergeCell ref="G67:I67"/>
    <mergeCell ref="G69:I69"/>
    <mergeCell ref="G73:I73"/>
    <mergeCell ref="G75:I75"/>
    <mergeCell ref="G76:I76"/>
    <mergeCell ref="G116:I116"/>
    <mergeCell ref="G119:I119"/>
    <mergeCell ref="G122:I122"/>
    <mergeCell ref="G123:I123"/>
    <mergeCell ref="G124:I124"/>
    <mergeCell ref="G94:I94"/>
    <mergeCell ref="G96:I96"/>
    <mergeCell ref="G100:I100"/>
    <mergeCell ref="G101:I101"/>
    <mergeCell ref="G105:I105"/>
    <mergeCell ref="G139:I139"/>
    <mergeCell ref="G142:I142"/>
    <mergeCell ref="G146:I146"/>
    <mergeCell ref="G147:I147"/>
    <mergeCell ref="G149:I149"/>
    <mergeCell ref="G127:I127"/>
    <mergeCell ref="G128:I128"/>
    <mergeCell ref="G130:I130"/>
    <mergeCell ref="G137:I137"/>
    <mergeCell ref="G138:I138"/>
    <mergeCell ref="G168:I168"/>
    <mergeCell ref="G171:I171"/>
    <mergeCell ref="G174:I174"/>
    <mergeCell ref="G176:I176"/>
    <mergeCell ref="G177:I177"/>
    <mergeCell ref="G154:I154"/>
    <mergeCell ref="G158:I158"/>
    <mergeCell ref="G159:I159"/>
    <mergeCell ref="G163:I163"/>
    <mergeCell ref="G167:I167"/>
    <mergeCell ref="G186:I186"/>
    <mergeCell ref="G193:I193"/>
    <mergeCell ref="G194:I194"/>
    <mergeCell ref="G195:I195"/>
    <mergeCell ref="G196:I196"/>
    <mergeCell ref="G179:I179"/>
    <mergeCell ref="G180:I180"/>
    <mergeCell ref="G181:I181"/>
    <mergeCell ref="G182:I182"/>
    <mergeCell ref="G184:I184"/>
    <mergeCell ref="G211:I211"/>
    <mergeCell ref="G212:I212"/>
    <mergeCell ref="G214:I214"/>
    <mergeCell ref="G216:I216"/>
    <mergeCell ref="G217:I217"/>
    <mergeCell ref="G202:I202"/>
    <mergeCell ref="G203:I203"/>
    <mergeCell ref="G208:I208"/>
    <mergeCell ref="G209:I209"/>
    <mergeCell ref="G210:I210"/>
    <mergeCell ref="G229:I229"/>
    <mergeCell ref="G231:I231"/>
    <mergeCell ref="G233:I233"/>
    <mergeCell ref="G234:I234"/>
    <mergeCell ref="G236:I236"/>
    <mergeCell ref="G221:I221"/>
    <mergeCell ref="G223:I223"/>
    <mergeCell ref="G225:I225"/>
    <mergeCell ref="G226:I226"/>
    <mergeCell ref="G227:I227"/>
    <mergeCell ref="G255:I255"/>
    <mergeCell ref="G256:I256"/>
    <mergeCell ref="G262:I262"/>
    <mergeCell ref="G261:I261"/>
    <mergeCell ref="G270:I270"/>
    <mergeCell ref="G237:I237"/>
    <mergeCell ref="G248:I248"/>
    <mergeCell ref="G251:I251"/>
    <mergeCell ref="G252:I252"/>
    <mergeCell ref="G253:I253"/>
    <mergeCell ref="G285:I285"/>
    <mergeCell ref="G287:I287"/>
    <mergeCell ref="G292:I292"/>
    <mergeCell ref="G296:I296"/>
    <mergeCell ref="G303:I303"/>
    <mergeCell ref="G271:I271"/>
    <mergeCell ref="G274:I274"/>
    <mergeCell ref="G275:I275"/>
    <mergeCell ref="G278:I278"/>
    <mergeCell ref="G282:I282"/>
    <mergeCell ref="G314:I314"/>
    <mergeCell ref="G316:I316"/>
    <mergeCell ref="G318:I318"/>
    <mergeCell ref="G319:I319"/>
    <mergeCell ref="G323:I323"/>
    <mergeCell ref="G304:I304"/>
    <mergeCell ref="G305:I305"/>
    <mergeCell ref="G306:I306"/>
    <mergeCell ref="G310:I310"/>
    <mergeCell ref="G313:I313"/>
    <mergeCell ref="G346:I346"/>
    <mergeCell ref="G349:I349"/>
    <mergeCell ref="G351:I351"/>
    <mergeCell ref="G352:I352"/>
    <mergeCell ref="G353:I353"/>
    <mergeCell ref="G324:I324"/>
    <mergeCell ref="G327:I327"/>
    <mergeCell ref="G332:I332"/>
    <mergeCell ref="G339:I339"/>
    <mergeCell ref="G340:I340"/>
    <mergeCell ref="G381:I381"/>
    <mergeCell ref="G385:I385"/>
    <mergeCell ref="G387:I387"/>
    <mergeCell ref="G388:I388"/>
    <mergeCell ref="G389:I389"/>
    <mergeCell ref="G366:I366"/>
    <mergeCell ref="G368:I368"/>
    <mergeCell ref="G369:I369"/>
    <mergeCell ref="G372:I372"/>
    <mergeCell ref="G375:I375"/>
    <mergeCell ref="G409:I409"/>
    <mergeCell ref="G407:I407"/>
    <mergeCell ref="G414:I414"/>
    <mergeCell ref="G416:I416"/>
    <mergeCell ref="G417:I417"/>
    <mergeCell ref="G391:I391"/>
    <mergeCell ref="G395:I395"/>
    <mergeCell ref="G396:I396"/>
    <mergeCell ref="G401:I401"/>
    <mergeCell ref="G405:I405"/>
    <mergeCell ref="G462:I462"/>
    <mergeCell ref="G464:I464"/>
    <mergeCell ref="G465:I465"/>
    <mergeCell ref="G471:I471"/>
    <mergeCell ref="G38:I38"/>
    <mergeCell ref="G40:I40"/>
    <mergeCell ref="G45:I45"/>
    <mergeCell ref="G91:I91"/>
    <mergeCell ref="G156:I156"/>
    <mergeCell ref="G218:I218"/>
    <mergeCell ref="G219:I219"/>
    <mergeCell ref="G325:I325"/>
    <mergeCell ref="G336:I336"/>
    <mergeCell ref="G344:I344"/>
    <mergeCell ref="G441:I441"/>
    <mergeCell ref="G444:I444"/>
    <mergeCell ref="G446:I446"/>
    <mergeCell ref="G447:I447"/>
    <mergeCell ref="G450:I450"/>
    <mergeCell ref="G418:I418"/>
    <mergeCell ref="G422:I422"/>
    <mergeCell ref="G424:I424"/>
    <mergeCell ref="G429:I429"/>
    <mergeCell ref="G440:I440"/>
  </mergeCells>
  <pageMargins left="0.33" right="0.25" top="0.41" bottom="0.39" header="0.3" footer="0.3"/>
  <pageSetup paperSize="9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732C2-30BA-463A-9796-9D0FDF1F77E4}"/>
</file>

<file path=customXml/itemProps2.xml><?xml version="1.0" encoding="utf-8"?>
<ds:datastoreItem xmlns:ds="http://schemas.openxmlformats.org/officeDocument/2006/customXml" ds:itemID="{FEE38093-035C-49A4-931C-3D03CB6D22C1}"/>
</file>

<file path=customXml/itemProps3.xml><?xml version="1.0" encoding="utf-8"?>
<ds:datastoreItem xmlns:ds="http://schemas.openxmlformats.org/officeDocument/2006/customXml" ds:itemID="{2880F3C6-350F-4537-86A8-7033066A0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Tổng kết</vt:lpstr>
      <vt:lpstr>'Tổng kết'!Print_Area</vt:lpstr>
      <vt:lpstr>'Tổng kết'!Print_Titles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Maychu1</dc:creator>
  <cp:lastModifiedBy>Nguyen Thi Thu Hang</cp:lastModifiedBy>
  <cp:lastPrinted>2018-04-05T10:59:29Z</cp:lastPrinted>
  <dcterms:created xsi:type="dcterms:W3CDTF">2013-10-15T03:18:06Z</dcterms:created>
  <dcterms:modified xsi:type="dcterms:W3CDTF">2018-04-05T11:02:10Z</dcterms:modified>
</cp:coreProperties>
</file>